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'TDSheet'!$A$1:$L$181</definedName>
  </definedNames>
  <calcPr fullCalcOnLoad="1"/>
</workbook>
</file>

<file path=xl/sharedStrings.xml><?xml version="1.0" encoding="utf-8"?>
<sst xmlns="http://schemas.openxmlformats.org/spreadsheetml/2006/main" count="684" uniqueCount="236">
  <si>
    <t>ОТЧЕТ ОБ ИСПОЛНЕНИИ БЮДЖЕТА</t>
  </si>
  <si>
    <t>коды</t>
  </si>
  <si>
    <t xml:space="preserve">Форма по ОКУД   </t>
  </si>
  <si>
    <t>0503117 СВ</t>
  </si>
  <si>
    <t>на</t>
  </si>
  <si>
    <t>01 сентября 2017 г.</t>
  </si>
  <si>
    <t xml:space="preserve">Дата   </t>
  </si>
  <si>
    <t>01.09.2017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</si>
  <si>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</si>
  <si>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</si>
  <si>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</si>
  <si>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</si>
  <si>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</si>
  <si>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</si>
  <si>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Излучинск, Федеральный бюджет</t>
  </si>
  <si>
    <t xml:space="preserve">по ОКТМО  </t>
  </si>
  <si>
    <t>71119653000</t>
  </si>
  <si>
    <t>Периодичность: месячная,квартальная, годовая</t>
  </si>
  <si>
    <t>01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</si>
  <si>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</si>
  <si>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</si>
  <si>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</si>
  <si>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</si>
  <si>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</si>
  <si>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</si>
  <si>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</si>
  <si>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</si>
  <si>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</si>
  <si>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</si>
  <si>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</si>
  <si>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</si>
  <si>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</si>
  <si>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</si>
  <si>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</si>
  <si>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</si>
  <si>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</si>
  <si>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</si>
  <si>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</si>
  <si>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</si>
  <si>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</si>
  <si>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</si>
  <si>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</si>
  <si>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</si>
  <si>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</si>
  <si>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</si>
  <si>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</si>
  <si>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</si>
  <si>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</si>
  <si>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</si>
  <si>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</si>
  <si>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</si>
  <si>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</si>
  <si>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</si>
  <si>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</si>
  <si>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</si>
  <si>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</si>
  <si>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</si>
  <si>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</si>
  <si>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</si>
  <si>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</si>
  <si>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</si>
  <si>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</si>
  <si>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</si>
  <si>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</si>
  <si>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</si>
  <si>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</si>
  <si>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</si>
  <si>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</si>
  <si>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</si>
  <si>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</si>
  <si>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</si>
  <si>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</si>
  <si>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</si>
  <si>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</si>
  <si>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</si>
  <si>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</si>
  <si>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</si>
  <si>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</si>
  <si>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</si>
  <si>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</si>
  <si>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</si>
  <si>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</si>
  <si>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</si>
  <si>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</si>
  <si>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</si>
  <si>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</si>
  <si>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</si>
  <si>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</si>
  <si>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</si>
  <si>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</si>
  <si>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</si>
  <si>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Прочие неналоговые доходы бюджетов городских поселений</t>
  </si>
  <si>
    <t>1170505013</t>
  </si>
  <si>
    <t>180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</si>
  <si>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</si>
  <si>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</si>
  <si>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</si>
  <si>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</si>
  <si>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</si>
  <si>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2021999913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</si>
  <si>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</si>
  <si>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</si>
  <si>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</si>
  <si>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</si>
  <si>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</si>
  <si>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</si>
  <si>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Доходы бюджетов городских поселений от возврата иными организациями остатков субсидий прошлых лет</t>
  </si>
  <si>
    <t>2180503013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</si>
  <si>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</si>
  <si>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</si>
  <si>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</si>
  <si>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</si>
  <si>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</si>
  <si>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</si>
  <si>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</si>
  <si>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</si>
  <si>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</si>
  <si>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</si>
  <si>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</si>
  <si>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</si>
  <si>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</si>
  <si>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</si>
  <si>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</si>
  <si>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</si>
  <si>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</si>
  <si>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</si>
  <si>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</si>
  <si>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</si>
  <si>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</si>
  <si>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</si>
  <si>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</si>
  <si>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</si>
  <si>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</si>
  <si>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</si>
  <si>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</si>
  <si>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</si>
  <si>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</si>
  <si>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</si>
  <si>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</si>
  <si>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</si>
  <si>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</si>
  <si>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</si>
  <si>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</si>
  <si>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</si>
  <si>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</si>
  <si>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</si>
  <si>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</si>
  <si>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</si>
  <si>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</si>
  <si>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</si>
  <si>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</si>
  <si>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</si>
  <si>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</si>
  <si>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</si>
  <si>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</si>
  <si>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</si>
  <si>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</si>
  <si>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</si>
  <si>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</si>
  <si>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</si>
  <si>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</si>
  <si>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</si>
  <si>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</si>
  <si>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</si>
  <si>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</si>
  <si>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</si>
  <si>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</si>
  <si>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</si>
  <si>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Субсидии для общественнх объединений пожарной охраны</t>
  </si>
  <si>
    <t>0310</t>
  </si>
  <si>
    <t>634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</si>
  <si>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</si>
  <si>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</si>
  <si>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</si>
  <si>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</si>
  <si>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</si>
  <si>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</si>
  <si>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</si>
  <si>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</si>
  <si>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89120</t>
  </si>
  <si>
    <t>фонд оплаты труда и страховые взносы</t>
  </si>
  <si>
    <t>0401</t>
  </si>
  <si>
    <t>85060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</si>
  <si>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</si>
  <si>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</si>
  <si>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</si>
  <si>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</si>
  <si>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</si>
  <si>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</si>
  <si>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</si>
  <si>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</si>
  <si>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</si>
  <si>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</si>
  <si>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</si>
  <si>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</si>
  <si>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61001</t>
  </si>
  <si>
    <t>Компенсация разницы в тарифах по ЖКХ</t>
  </si>
  <si>
    <t>814</t>
  </si>
  <si>
    <t>0502</t>
  </si>
  <si>
    <t>89020</t>
  </si>
  <si>
    <t>0503</t>
  </si>
  <si>
    <t>41001</t>
  </si>
  <si>
    <t>0605</t>
  </si>
  <si>
    <t>0707</t>
  </si>
  <si>
    <t>44001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</si>
  <si>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</si>
  <si>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</si>
  <si>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</si>
  <si>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</si>
  <si>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</si>
  <si>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</si>
  <si>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</si>
  <si>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</si>
  <si>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</si>
  <si>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</si>
  <si>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</si>
  <si>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</si>
  <si>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</si>
  <si>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</si>
  <si>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</si>
  <si>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</si>
  <si>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</si>
  <si>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</si>
  <si>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</si>
  <si>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</si>
  <si>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</si>
  <si>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</si>
  <si>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</si>
  <si>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</si>
  <si>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</si>
  <si>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</si>
  <si>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</si>
  <si>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</si>
  <si>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040</t>
  </si>
  <si>
    <t xml:space="preserve">Прочие дотации бюджетам городских поселений </t>
  </si>
  <si>
    <t>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</si>
</sst>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72" fontId="0" fillId="0" borderId="18" xfId="0" applyNumberFormat="1" applyFont="1" applyFill="1" applyBorder="1" applyAlignment="1">
      <alignment horizontal="center"/>
    </xf>
    <xf numFmtId="173" fontId="0" fillId="0" borderId="19" xfId="0" applyNumberFormat="1" applyFont="1" applyFill="1" applyBorder="1" applyAlignment="1">
      <alignment horizontal="right"/>
    </xf>
    <xf numFmtId="173" fontId="0" fillId="0" borderId="20" xfId="0" applyNumberFormat="1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0" fontId="0" fillId="0" borderId="21" xfId="0" applyFont="1" applyFill="1" applyBorder="1" applyAlignment="1">
      <alignment horizontal="left" indent="2"/>
    </xf>
    <xf numFmtId="0" fontId="0" fillId="0" borderId="22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17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5" xfId="0" applyNumberFormat="1" applyFont="1" applyFill="1" applyBorder="1" applyAlignment="1">
      <alignment horizontal="right" vertical="top"/>
    </xf>
    <xf numFmtId="49" fontId="0" fillId="0" borderId="26" xfId="0" applyNumberFormat="1" applyFont="1" applyFill="1" applyBorder="1" applyAlignment="1">
      <alignment horizontal="center" vertical="top"/>
    </xf>
    <xf numFmtId="174" fontId="0" fillId="0" borderId="25" xfId="0" applyNumberFormat="1" applyFont="1" applyFill="1" applyBorder="1" applyAlignment="1">
      <alignment horizontal="right" vertical="top"/>
    </xf>
    <xf numFmtId="0" fontId="0" fillId="0" borderId="29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8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1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173" fontId="0" fillId="0" borderId="36" xfId="0" applyNumberFormat="1" applyFont="1" applyFill="1" applyBorder="1" applyAlignment="1">
      <alignment horizontal="right"/>
    </xf>
    <xf numFmtId="0" fontId="0" fillId="0" borderId="3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 vertical="top"/>
    </xf>
    <xf numFmtId="4" fontId="0" fillId="0" borderId="19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right"/>
    </xf>
    <xf numFmtId="174" fontId="0" fillId="0" borderId="25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5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74" fontId="0" fillId="0" borderId="41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wrapText="1"/>
    </xf>
    <xf numFmtId="174" fontId="0" fillId="0" borderId="1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center" wrapText="1"/>
    </xf>
    <xf numFmtId="0" fontId="3" fillId="0" borderId="4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0" fillId="0" borderId="44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left" vertical="top" wrapText="1" indent="6"/>
    </xf>
    <xf numFmtId="0" fontId="0" fillId="0" borderId="45" xfId="0" applyNumberFormat="1" applyFont="1" applyFill="1" applyBorder="1" applyAlignment="1">
      <alignment horizontal="left" vertical="top" wrapText="1" indent="6"/>
    </xf>
    <xf numFmtId="0" fontId="0" fillId="0" borderId="46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7" xfId="0" applyNumberFormat="1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16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177</xdr:row>
      <xdr:rowOff>0</xdr:rowOff>
    </xdr:from>
    <xdr:to>
      <xdr:col>8</xdr:col>
      <xdr:colOff>133350</xdr:colOff>
      <xdr:row>178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57375" y="74856975"/>
          <a:ext cx="21812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177</xdr:row>
      <xdr:rowOff>0</xdr:rowOff>
    </xdr:from>
    <xdr:to>
      <xdr:col>8</xdr:col>
      <xdr:colOff>133350</xdr:colOff>
      <xdr:row>177</xdr:row>
      <xdr:rowOff>0</xdr:rowOff>
    </xdr:to>
    <xdr:sp>
      <xdr:nvSpPr>
        <xdr:cNvPr id="2" name="Line 2"/>
        <xdr:cNvSpPr>
          <a:spLocks/>
        </xdr:cNvSpPr>
      </xdr:nvSpPr>
      <xdr:spPr>
        <a:xfrm>
          <a:off x="1857375" y="7485697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171</xdr:row>
      <xdr:rowOff>0</xdr:rowOff>
    </xdr:from>
    <xdr:to>
      <xdr:col>8</xdr:col>
      <xdr:colOff>133350</xdr:colOff>
      <xdr:row>172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76425" y="73837800"/>
          <a:ext cx="21621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171</xdr:row>
      <xdr:rowOff>0</xdr:rowOff>
    </xdr:from>
    <xdr:to>
      <xdr:col>8</xdr:col>
      <xdr:colOff>133350</xdr:colOff>
      <xdr:row>171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7383780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174</xdr:row>
      <xdr:rowOff>0</xdr:rowOff>
    </xdr:from>
    <xdr:to>
      <xdr:col>8</xdr:col>
      <xdr:colOff>114300</xdr:colOff>
      <xdr:row>175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876425" y="74418825"/>
          <a:ext cx="2143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174</xdr:row>
      <xdr:rowOff>0</xdr:rowOff>
    </xdr:from>
    <xdr:to>
      <xdr:col>8</xdr:col>
      <xdr:colOff>114300</xdr:colOff>
      <xdr:row>174</xdr:row>
      <xdr:rowOff>0</xdr:rowOff>
    </xdr:to>
    <xdr:sp>
      <xdr:nvSpPr>
        <xdr:cNvPr id="6" name="Line 6"/>
        <xdr:cNvSpPr>
          <a:spLocks/>
        </xdr:cNvSpPr>
      </xdr:nvSpPr>
      <xdr:spPr>
        <a:xfrm>
          <a:off x="1876425" y="744188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80"/>
  <sheetViews>
    <sheetView tabSelected="1" zoomScalePageLayoutView="0" workbookViewId="0" topLeftCell="A40">
      <selection activeCell="J45" sqref="J45"/>
    </sheetView>
  </sheetViews>
  <sheetFormatPr defaultColWidth="10.66015625" defaultRowHeight="11.25" outlineLevelRow="1"/>
  <cols>
    <col min="1" max="1" width="36.33203125" style="1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  <col min="13" max="13" width="10.66015625" style="3" customWidth="1"/>
    <col min="14" max="14" width="13.33203125" style="3" bestFit="1" customWidth="1"/>
    <col min="15" max="16384" width="10.66015625" style="3" customWidth="1"/>
  </cols>
  <sheetData>
    <row r="1" spans="2:12" ht="12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L1" s="2" t="s">
        <v>1</v>
      </c>
    </row>
    <row r="2" spans="11:12" ht="11.25" customHeight="1">
      <c r="K2" s="4" t="s">
        <v>2</v>
      </c>
      <c r="L2" s="5" t="s">
        <v>3</v>
      </c>
    </row>
    <row r="3" spans="2:12" ht="11.25" customHeight="1">
      <c r="B3" s="4" t="s">
        <v>4</v>
      </c>
      <c r="C3" s="90" t="s">
        <v>5</v>
      </c>
      <c r="D3" s="90"/>
      <c r="E3" s="90"/>
      <c r="F3" s="90"/>
      <c r="G3" s="90"/>
      <c r="H3" s="90"/>
      <c r="I3" s="90"/>
      <c r="J3" s="90"/>
      <c r="K3" s="4" t="s">
        <v>6</v>
      </c>
      <c r="L3" s="5" t="s">
        <v>7</v>
      </c>
    </row>
    <row r="4" spans="11:12" ht="11.25" customHeight="1">
      <c r="K4" s="4" t="s">
        <v>8</v>
      </c>
      <c r="L4" s="6" t="s">
        <v>9</v>
      </c>
    </row>
    <row r="5" spans="1:12" s="1" customFormat="1" ht="11.25" customHeight="1">
      <c r="A5" s="1" t="s">
        <v>10</v>
      </c>
      <c r="B5" s="89" t="s">
        <v>11</v>
      </c>
      <c r="C5" s="89"/>
      <c r="D5" s="89"/>
      <c r="E5" s="89"/>
      <c r="F5" s="89"/>
      <c r="G5" s="89"/>
      <c r="H5" s="89"/>
      <c r="I5" s="89"/>
      <c r="J5" s="89"/>
      <c r="L5" s="6" t="s">
        <v>12</v>
      </c>
    </row>
    <row r="6" spans="1:12" ht="11.25" customHeight="1">
      <c r="A6" s="91" t="s">
        <v>13</v>
      </c>
      <c r="B6" s="91"/>
      <c r="C6" s="89" t="s">
        <v>14</v>
      </c>
      <c r="D6" s="89"/>
      <c r="E6" s="89"/>
      <c r="F6" s="89"/>
      <c r="G6" s="89"/>
      <c r="H6" s="89"/>
      <c r="I6" s="89"/>
      <c r="J6" s="89"/>
      <c r="K6" s="4" t="s">
        <v>15</v>
      </c>
      <c r="L6" s="6" t="s">
        <v>16</v>
      </c>
    </row>
    <row r="7" spans="1:12" ht="11.25" customHeight="1">
      <c r="A7" s="92" t="s">
        <v>17</v>
      </c>
      <c r="B7" s="92"/>
      <c r="C7" s="87"/>
      <c r="D7" s="87"/>
      <c r="E7" s="87"/>
      <c r="F7" s="87"/>
      <c r="G7" s="87"/>
      <c r="H7" s="87"/>
      <c r="I7" s="87"/>
      <c r="J7" s="87"/>
      <c r="L7" s="6" t="s">
        <v>18</v>
      </c>
    </row>
    <row r="8" spans="1:12" ht="11.25" customHeight="1">
      <c r="A8" s="1" t="s">
        <v>19</v>
      </c>
      <c r="B8" s="89" t="s">
        <v>20</v>
      </c>
      <c r="C8" s="89"/>
      <c r="D8" s="89"/>
      <c r="E8" s="89"/>
      <c r="F8" s="89"/>
      <c r="G8" s="89"/>
      <c r="H8" s="89"/>
      <c r="I8" s="89"/>
      <c r="J8" s="89"/>
      <c r="K8" s="4" t="s">
        <v>21</v>
      </c>
      <c r="L8" s="8" t="s">
        <v>22</v>
      </c>
    </row>
    <row r="9" s="1" customFormat="1" ht="6" customHeight="1"/>
    <row r="10" spans="1:12" ht="12" customHeight="1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="1" customFormat="1" ht="5.25" customHeight="1"/>
    <row r="12" spans="1:12" s="1" customFormat="1" ht="32.25" customHeight="1">
      <c r="A12" s="9" t="s">
        <v>24</v>
      </c>
      <c r="B12" s="10" t="s">
        <v>25</v>
      </c>
      <c r="C12" s="86" t="s">
        <v>26</v>
      </c>
      <c r="D12" s="86"/>
      <c r="E12" s="86"/>
      <c r="F12" s="86"/>
      <c r="G12" s="86"/>
      <c r="H12" s="86"/>
      <c r="I12" s="86"/>
      <c r="J12" s="11" t="s">
        <v>27</v>
      </c>
      <c r="K12" s="9" t="s">
        <v>28</v>
      </c>
      <c r="L12" s="10" t="s">
        <v>29</v>
      </c>
    </row>
    <row r="13" spans="1:12" ht="11.25" customHeight="1">
      <c r="A13" s="12">
        <v>1</v>
      </c>
      <c r="B13" s="12">
        <v>2</v>
      </c>
      <c r="C13" s="79">
        <v>3</v>
      </c>
      <c r="D13" s="79"/>
      <c r="E13" s="79"/>
      <c r="F13" s="79"/>
      <c r="G13" s="79"/>
      <c r="H13" s="79"/>
      <c r="I13" s="79"/>
      <c r="J13" s="13">
        <v>4</v>
      </c>
      <c r="K13" s="13">
        <v>5</v>
      </c>
      <c r="L13" s="12">
        <v>6</v>
      </c>
    </row>
    <row r="14" spans="1:14" ht="12" customHeight="1">
      <c r="A14" s="14" t="s">
        <v>30</v>
      </c>
      <c r="B14" s="15">
        <v>10</v>
      </c>
      <c r="C14" s="80" t="s">
        <v>31</v>
      </c>
      <c r="D14" s="80"/>
      <c r="E14" s="80"/>
      <c r="F14" s="80"/>
      <c r="G14" s="80"/>
      <c r="H14" s="80"/>
      <c r="I14" s="80"/>
      <c r="J14" s="16">
        <v>190472131.71</v>
      </c>
      <c r="K14" s="16">
        <f>SUM(K16:K61)</f>
        <v>112065091.03</v>
      </c>
      <c r="L14" s="17">
        <v>78407040.68</v>
      </c>
      <c r="N14" s="18"/>
    </row>
    <row r="15" spans="1:12" s="1" customFormat="1" ht="11.25" customHeight="1">
      <c r="A15" s="19" t="s">
        <v>32</v>
      </c>
      <c r="B15" s="20"/>
      <c r="C15" s="21" t="s">
        <v>33</v>
      </c>
      <c r="I15" s="22"/>
      <c r="J15" s="23"/>
      <c r="K15" s="23"/>
      <c r="L15" s="24"/>
    </row>
    <row r="16" spans="1:12" s="32" customFormat="1" ht="84.75" customHeight="1" outlineLevel="1">
      <c r="A16" s="25" t="s">
        <v>34</v>
      </c>
      <c r="B16" s="26"/>
      <c r="C16" s="27">
        <v>182</v>
      </c>
      <c r="D16" s="82" t="s">
        <v>35</v>
      </c>
      <c r="E16" s="82"/>
      <c r="F16" s="82"/>
      <c r="G16" s="82"/>
      <c r="H16" s="28" t="s">
        <v>36</v>
      </c>
      <c r="I16" s="29" t="s">
        <v>37</v>
      </c>
      <c r="J16" s="30">
        <v>46369000</v>
      </c>
      <c r="K16" s="30">
        <v>26045545.61</v>
      </c>
      <c r="L16" s="31">
        <v>20323454.39</v>
      </c>
    </row>
    <row r="17" spans="1:12" s="32" customFormat="1" ht="84.75" customHeight="1" outlineLevel="1">
      <c r="A17" s="25" t="s">
        <v>34</v>
      </c>
      <c r="B17" s="26"/>
      <c r="C17" s="27">
        <v>182</v>
      </c>
      <c r="D17" s="82" t="s">
        <v>35</v>
      </c>
      <c r="E17" s="82"/>
      <c r="F17" s="82"/>
      <c r="G17" s="82"/>
      <c r="H17" s="28" t="s">
        <v>38</v>
      </c>
      <c r="I17" s="29" t="s">
        <v>37</v>
      </c>
      <c r="J17" s="33">
        <v>0</v>
      </c>
      <c r="K17" s="30">
        <v>109356.56</v>
      </c>
      <c r="L17" s="31">
        <v>-109356.56</v>
      </c>
    </row>
    <row r="18" spans="1:12" s="32" customFormat="1" ht="84.75" customHeight="1" outlineLevel="1">
      <c r="A18" s="25" t="s">
        <v>34</v>
      </c>
      <c r="B18" s="26"/>
      <c r="C18" s="27">
        <v>182</v>
      </c>
      <c r="D18" s="82" t="s">
        <v>35</v>
      </c>
      <c r="E18" s="82"/>
      <c r="F18" s="82"/>
      <c r="G18" s="82"/>
      <c r="H18" s="28" t="s">
        <v>39</v>
      </c>
      <c r="I18" s="29" t="s">
        <v>37</v>
      </c>
      <c r="J18" s="33">
        <v>0</v>
      </c>
      <c r="K18" s="30">
        <v>22808.4</v>
      </c>
      <c r="L18" s="31">
        <v>-22808.4</v>
      </c>
    </row>
    <row r="19" spans="1:12" s="32" customFormat="1" ht="84.75" customHeight="1" outlineLevel="1">
      <c r="A19" s="25" t="s">
        <v>34</v>
      </c>
      <c r="B19" s="26"/>
      <c r="C19" s="27">
        <v>182</v>
      </c>
      <c r="D19" s="82" t="s">
        <v>35</v>
      </c>
      <c r="E19" s="82"/>
      <c r="F19" s="82"/>
      <c r="G19" s="82"/>
      <c r="H19" s="28" t="s">
        <v>40</v>
      </c>
      <c r="I19" s="29" t="s">
        <v>37</v>
      </c>
      <c r="J19" s="33">
        <v>0</v>
      </c>
      <c r="K19" s="34">
        <v>0.02</v>
      </c>
      <c r="L19" s="35">
        <v>-0.02</v>
      </c>
    </row>
    <row r="20" spans="1:12" s="32" customFormat="1" ht="137.25" customHeight="1" outlineLevel="1">
      <c r="A20" s="25" t="s">
        <v>41</v>
      </c>
      <c r="B20" s="26"/>
      <c r="C20" s="27">
        <v>182</v>
      </c>
      <c r="D20" s="82" t="s">
        <v>42</v>
      </c>
      <c r="E20" s="82"/>
      <c r="F20" s="82"/>
      <c r="G20" s="82"/>
      <c r="H20" s="28" t="s">
        <v>36</v>
      </c>
      <c r="I20" s="29" t="s">
        <v>37</v>
      </c>
      <c r="J20" s="30">
        <v>210000</v>
      </c>
      <c r="K20" s="30">
        <v>79720.28</v>
      </c>
      <c r="L20" s="31">
        <v>130279.72</v>
      </c>
    </row>
    <row r="21" spans="1:12" s="32" customFormat="1" ht="137.25" customHeight="1" outlineLevel="1">
      <c r="A21" s="25" t="s">
        <v>41</v>
      </c>
      <c r="B21" s="26"/>
      <c r="C21" s="27">
        <v>182</v>
      </c>
      <c r="D21" s="82" t="s">
        <v>42</v>
      </c>
      <c r="E21" s="82"/>
      <c r="F21" s="82"/>
      <c r="G21" s="82"/>
      <c r="H21" s="28" t="s">
        <v>38</v>
      </c>
      <c r="I21" s="29" t="s">
        <v>37</v>
      </c>
      <c r="J21" s="33">
        <v>0</v>
      </c>
      <c r="K21" s="30">
        <v>4900.86</v>
      </c>
      <c r="L21" s="31">
        <v>-4900.86</v>
      </c>
    </row>
    <row r="22" spans="1:12" s="32" customFormat="1" ht="137.25" customHeight="1" outlineLevel="1">
      <c r="A22" s="25" t="s">
        <v>41</v>
      </c>
      <c r="B22" s="26"/>
      <c r="C22" s="27">
        <v>182</v>
      </c>
      <c r="D22" s="82" t="s">
        <v>42</v>
      </c>
      <c r="E22" s="82"/>
      <c r="F22" s="82"/>
      <c r="G22" s="82"/>
      <c r="H22" s="28" t="s">
        <v>39</v>
      </c>
      <c r="I22" s="29" t="s">
        <v>37</v>
      </c>
      <c r="J22" s="33">
        <v>0</v>
      </c>
      <c r="K22" s="30">
        <v>1328.88</v>
      </c>
      <c r="L22" s="31">
        <v>-1328.88</v>
      </c>
    </row>
    <row r="23" spans="1:12" s="32" customFormat="1" ht="53.25" customHeight="1" outlineLevel="1">
      <c r="A23" s="25" t="s">
        <v>43</v>
      </c>
      <c r="B23" s="26"/>
      <c r="C23" s="27">
        <v>182</v>
      </c>
      <c r="D23" s="82" t="s">
        <v>44</v>
      </c>
      <c r="E23" s="82"/>
      <c r="F23" s="82"/>
      <c r="G23" s="82"/>
      <c r="H23" s="28" t="s">
        <v>36</v>
      </c>
      <c r="I23" s="29" t="s">
        <v>37</v>
      </c>
      <c r="J23" s="30">
        <v>121000</v>
      </c>
      <c r="K23" s="30">
        <v>126497.37</v>
      </c>
      <c r="L23" s="31">
        <v>-5497.37</v>
      </c>
    </row>
    <row r="24" spans="1:12" s="32" customFormat="1" ht="53.25" customHeight="1" outlineLevel="1">
      <c r="A24" s="25" t="s">
        <v>43</v>
      </c>
      <c r="B24" s="26"/>
      <c r="C24" s="27">
        <v>182</v>
      </c>
      <c r="D24" s="82" t="s">
        <v>44</v>
      </c>
      <c r="E24" s="82"/>
      <c r="F24" s="82"/>
      <c r="G24" s="82"/>
      <c r="H24" s="28" t="s">
        <v>38</v>
      </c>
      <c r="I24" s="29" t="s">
        <v>37</v>
      </c>
      <c r="J24" s="33">
        <v>0</v>
      </c>
      <c r="K24" s="30">
        <v>1597.32</v>
      </c>
      <c r="L24" s="31">
        <v>-1597.32</v>
      </c>
    </row>
    <row r="25" spans="1:12" s="32" customFormat="1" ht="53.25" customHeight="1" outlineLevel="1">
      <c r="A25" s="25" t="s">
        <v>43</v>
      </c>
      <c r="B25" s="26"/>
      <c r="C25" s="27">
        <v>182</v>
      </c>
      <c r="D25" s="82" t="s">
        <v>44</v>
      </c>
      <c r="E25" s="82"/>
      <c r="F25" s="82"/>
      <c r="G25" s="82"/>
      <c r="H25" s="28" t="s">
        <v>39</v>
      </c>
      <c r="I25" s="29" t="s">
        <v>37</v>
      </c>
      <c r="J25" s="33">
        <v>0</v>
      </c>
      <c r="K25" s="30">
        <v>2169.67</v>
      </c>
      <c r="L25" s="31">
        <v>-2169.67</v>
      </c>
    </row>
    <row r="26" spans="1:12" s="32" customFormat="1" ht="84.75" customHeight="1" outlineLevel="1">
      <c r="A26" s="25" t="s">
        <v>45</v>
      </c>
      <c r="B26" s="26"/>
      <c r="C26" s="27">
        <v>100</v>
      </c>
      <c r="D26" s="82" t="s">
        <v>46</v>
      </c>
      <c r="E26" s="82"/>
      <c r="F26" s="82"/>
      <c r="G26" s="82"/>
      <c r="H26" s="28" t="s">
        <v>47</v>
      </c>
      <c r="I26" s="29" t="s">
        <v>37</v>
      </c>
      <c r="J26" s="30">
        <v>895000</v>
      </c>
      <c r="K26" s="30">
        <v>582141.84</v>
      </c>
      <c r="L26" s="31">
        <v>312858.16</v>
      </c>
    </row>
    <row r="27" spans="1:12" s="32" customFormat="1" ht="105.75" customHeight="1" outlineLevel="1">
      <c r="A27" s="25" t="s">
        <v>48</v>
      </c>
      <c r="B27" s="26"/>
      <c r="C27" s="27">
        <v>100</v>
      </c>
      <c r="D27" s="82" t="s">
        <v>49</v>
      </c>
      <c r="E27" s="82"/>
      <c r="F27" s="82"/>
      <c r="G27" s="82"/>
      <c r="H27" s="28" t="s">
        <v>47</v>
      </c>
      <c r="I27" s="29" t="s">
        <v>37</v>
      </c>
      <c r="J27" s="30">
        <v>15000</v>
      </c>
      <c r="K27" s="30">
        <v>6260.53</v>
      </c>
      <c r="L27" s="31">
        <v>8739.47</v>
      </c>
    </row>
    <row r="28" spans="1:12" s="32" customFormat="1" ht="84.75" customHeight="1" outlineLevel="1">
      <c r="A28" s="25" t="s">
        <v>50</v>
      </c>
      <c r="B28" s="26"/>
      <c r="C28" s="27">
        <v>100</v>
      </c>
      <c r="D28" s="82" t="s">
        <v>51</v>
      </c>
      <c r="E28" s="82"/>
      <c r="F28" s="82"/>
      <c r="G28" s="82"/>
      <c r="H28" s="28" t="s">
        <v>47</v>
      </c>
      <c r="I28" s="29" t="s">
        <v>37</v>
      </c>
      <c r="J28" s="30">
        <v>1861000</v>
      </c>
      <c r="K28" s="30">
        <v>978543.77</v>
      </c>
      <c r="L28" s="31">
        <v>882456.23</v>
      </c>
    </row>
    <row r="29" spans="1:12" s="32" customFormat="1" ht="84.75" customHeight="1" outlineLevel="1">
      <c r="A29" s="25" t="s">
        <v>52</v>
      </c>
      <c r="B29" s="26"/>
      <c r="C29" s="27">
        <v>100</v>
      </c>
      <c r="D29" s="82" t="s">
        <v>53</v>
      </c>
      <c r="E29" s="82"/>
      <c r="F29" s="82"/>
      <c r="G29" s="82"/>
      <c r="H29" s="28" t="s">
        <v>47</v>
      </c>
      <c r="I29" s="29" t="s">
        <v>37</v>
      </c>
      <c r="J29" s="33">
        <v>0</v>
      </c>
      <c r="K29" s="30">
        <v>-114634.2</v>
      </c>
      <c r="L29" s="31">
        <v>114634.2</v>
      </c>
    </row>
    <row r="30" spans="1:12" s="32" customFormat="1" ht="11.25" customHeight="1" outlineLevel="1">
      <c r="A30" s="25" t="s">
        <v>54</v>
      </c>
      <c r="B30" s="26"/>
      <c r="C30" s="27">
        <v>182</v>
      </c>
      <c r="D30" s="82" t="s">
        <v>55</v>
      </c>
      <c r="E30" s="82"/>
      <c r="F30" s="82"/>
      <c r="G30" s="82"/>
      <c r="H30" s="28" t="s">
        <v>36</v>
      </c>
      <c r="I30" s="29" t="s">
        <v>37</v>
      </c>
      <c r="J30" s="30">
        <v>150000</v>
      </c>
      <c r="K30" s="30">
        <v>268067.98</v>
      </c>
      <c r="L30" s="31">
        <v>-118067.98</v>
      </c>
    </row>
    <row r="31" spans="1:12" s="32" customFormat="1" ht="11.25" customHeight="1" outlineLevel="1">
      <c r="A31" s="25" t="s">
        <v>54</v>
      </c>
      <c r="B31" s="26"/>
      <c r="C31" s="27">
        <v>182</v>
      </c>
      <c r="D31" s="82" t="s">
        <v>55</v>
      </c>
      <c r="E31" s="82"/>
      <c r="F31" s="82"/>
      <c r="G31" s="82"/>
      <c r="H31" s="28" t="s">
        <v>38</v>
      </c>
      <c r="I31" s="29" t="s">
        <v>37</v>
      </c>
      <c r="J31" s="33">
        <v>0</v>
      </c>
      <c r="K31" s="30">
        <v>2499.2</v>
      </c>
      <c r="L31" s="31">
        <v>-2499.2</v>
      </c>
    </row>
    <row r="32" spans="1:12" s="32" customFormat="1" ht="53.25" customHeight="1" outlineLevel="1">
      <c r="A32" s="25" t="s">
        <v>56</v>
      </c>
      <c r="B32" s="26"/>
      <c r="C32" s="27">
        <v>182</v>
      </c>
      <c r="D32" s="82" t="s">
        <v>57</v>
      </c>
      <c r="E32" s="82"/>
      <c r="F32" s="82"/>
      <c r="G32" s="82"/>
      <c r="H32" s="28" t="s">
        <v>36</v>
      </c>
      <c r="I32" s="29" t="s">
        <v>37</v>
      </c>
      <c r="J32" s="30">
        <v>5100000</v>
      </c>
      <c r="K32" s="30">
        <v>1630173.05</v>
      </c>
      <c r="L32" s="31">
        <v>3469826.95</v>
      </c>
    </row>
    <row r="33" spans="1:12" s="32" customFormat="1" ht="53.25" customHeight="1" outlineLevel="1">
      <c r="A33" s="25" t="s">
        <v>56</v>
      </c>
      <c r="B33" s="26"/>
      <c r="C33" s="27">
        <v>182</v>
      </c>
      <c r="D33" s="82" t="s">
        <v>57</v>
      </c>
      <c r="E33" s="82"/>
      <c r="F33" s="82"/>
      <c r="G33" s="82"/>
      <c r="H33" s="28" t="s">
        <v>38</v>
      </c>
      <c r="I33" s="29" t="s">
        <v>37</v>
      </c>
      <c r="J33" s="33">
        <v>0</v>
      </c>
      <c r="K33" s="30">
        <v>140225.86</v>
      </c>
      <c r="L33" s="31">
        <v>-140225.86</v>
      </c>
    </row>
    <row r="34" spans="1:12" s="32" customFormat="1" ht="53.25" customHeight="1" outlineLevel="1">
      <c r="A34" s="25" t="s">
        <v>56</v>
      </c>
      <c r="B34" s="26"/>
      <c r="C34" s="27">
        <v>182</v>
      </c>
      <c r="D34" s="82" t="s">
        <v>57</v>
      </c>
      <c r="E34" s="82"/>
      <c r="F34" s="82"/>
      <c r="G34" s="82"/>
      <c r="H34" s="28" t="s">
        <v>40</v>
      </c>
      <c r="I34" s="29" t="s">
        <v>37</v>
      </c>
      <c r="J34" s="33">
        <v>0</v>
      </c>
      <c r="K34" s="34">
        <v>-615</v>
      </c>
      <c r="L34" s="35">
        <v>615</v>
      </c>
    </row>
    <row r="35" spans="1:12" s="32" customFormat="1" ht="42.75" customHeight="1" outlineLevel="1">
      <c r="A35" s="25" t="s">
        <v>58</v>
      </c>
      <c r="B35" s="26"/>
      <c r="C35" s="27">
        <v>182</v>
      </c>
      <c r="D35" s="82" t="s">
        <v>59</v>
      </c>
      <c r="E35" s="82"/>
      <c r="F35" s="82"/>
      <c r="G35" s="82"/>
      <c r="H35" s="28" t="s">
        <v>36</v>
      </c>
      <c r="I35" s="29" t="s">
        <v>37</v>
      </c>
      <c r="J35" s="30">
        <v>6140000</v>
      </c>
      <c r="K35" s="30">
        <v>8613434.28</v>
      </c>
      <c r="L35" s="31">
        <v>-2473434.28</v>
      </c>
    </row>
    <row r="36" spans="1:12" s="32" customFormat="1" ht="42.75" customHeight="1" outlineLevel="1">
      <c r="A36" s="25" t="s">
        <v>58</v>
      </c>
      <c r="B36" s="26"/>
      <c r="C36" s="27">
        <v>182</v>
      </c>
      <c r="D36" s="82" t="s">
        <v>59</v>
      </c>
      <c r="E36" s="82"/>
      <c r="F36" s="82"/>
      <c r="G36" s="82"/>
      <c r="H36" s="28" t="s">
        <v>38</v>
      </c>
      <c r="I36" s="29" t="s">
        <v>37</v>
      </c>
      <c r="J36" s="33">
        <v>0</v>
      </c>
      <c r="K36" s="30">
        <v>38535.68</v>
      </c>
      <c r="L36" s="31">
        <v>-38535.68</v>
      </c>
    </row>
    <row r="37" spans="1:12" s="32" customFormat="1" ht="42.75" customHeight="1" outlineLevel="1">
      <c r="A37" s="25" t="s">
        <v>58</v>
      </c>
      <c r="B37" s="26"/>
      <c r="C37" s="27">
        <v>182</v>
      </c>
      <c r="D37" s="82" t="s">
        <v>59</v>
      </c>
      <c r="E37" s="82"/>
      <c r="F37" s="82"/>
      <c r="G37" s="82"/>
      <c r="H37" s="28" t="s">
        <v>39</v>
      </c>
      <c r="I37" s="29" t="s">
        <v>37</v>
      </c>
      <c r="J37" s="33">
        <v>0</v>
      </c>
      <c r="K37" s="30">
        <v>2000</v>
      </c>
      <c r="L37" s="31">
        <v>-2000</v>
      </c>
    </row>
    <row r="38" spans="1:12" s="32" customFormat="1" ht="42.75" customHeight="1" outlineLevel="1">
      <c r="A38" s="25" t="s">
        <v>60</v>
      </c>
      <c r="B38" s="26"/>
      <c r="C38" s="27">
        <v>182</v>
      </c>
      <c r="D38" s="82" t="s">
        <v>61</v>
      </c>
      <c r="E38" s="82"/>
      <c r="F38" s="82"/>
      <c r="G38" s="82"/>
      <c r="H38" s="28" t="s">
        <v>36</v>
      </c>
      <c r="I38" s="29" t="s">
        <v>37</v>
      </c>
      <c r="J38" s="30">
        <v>255000</v>
      </c>
      <c r="K38" s="30">
        <v>26460.03</v>
      </c>
      <c r="L38" s="31">
        <v>228539.97</v>
      </c>
    </row>
    <row r="39" spans="1:12" s="32" customFormat="1" ht="42.75" customHeight="1" outlineLevel="1">
      <c r="A39" s="25" t="s">
        <v>60</v>
      </c>
      <c r="B39" s="26"/>
      <c r="C39" s="27">
        <v>182</v>
      </c>
      <c r="D39" s="82" t="s">
        <v>61</v>
      </c>
      <c r="E39" s="82"/>
      <c r="F39" s="82"/>
      <c r="G39" s="82"/>
      <c r="H39" s="28" t="s">
        <v>38</v>
      </c>
      <c r="I39" s="29" t="s">
        <v>37</v>
      </c>
      <c r="J39" s="33">
        <v>0</v>
      </c>
      <c r="K39" s="30">
        <v>4430.85</v>
      </c>
      <c r="L39" s="31">
        <v>-4430.85</v>
      </c>
    </row>
    <row r="40" spans="1:12" s="32" customFormat="1" ht="42.75" customHeight="1" outlineLevel="1">
      <c r="A40" s="25" t="s">
        <v>60</v>
      </c>
      <c r="B40" s="26"/>
      <c r="C40" s="27">
        <v>182</v>
      </c>
      <c r="D40" s="82" t="s">
        <v>61</v>
      </c>
      <c r="E40" s="82"/>
      <c r="F40" s="82"/>
      <c r="G40" s="82"/>
      <c r="H40" s="28" t="s">
        <v>39</v>
      </c>
      <c r="I40" s="29" t="s">
        <v>37</v>
      </c>
      <c r="J40" s="33">
        <v>0</v>
      </c>
      <c r="K40" s="30">
        <v>4053.4</v>
      </c>
      <c r="L40" s="31">
        <v>-4053.4</v>
      </c>
    </row>
    <row r="41" spans="1:12" s="32" customFormat="1" ht="95.25" customHeight="1" outlineLevel="1">
      <c r="A41" s="25" t="s">
        <v>62</v>
      </c>
      <c r="B41" s="26"/>
      <c r="C41" s="36" t="s">
        <v>233</v>
      </c>
      <c r="D41" s="82" t="s">
        <v>63</v>
      </c>
      <c r="E41" s="82"/>
      <c r="F41" s="82"/>
      <c r="G41" s="82"/>
      <c r="H41" s="28" t="s">
        <v>47</v>
      </c>
      <c r="I41" s="29" t="s">
        <v>64</v>
      </c>
      <c r="J41" s="30">
        <v>28200000</v>
      </c>
      <c r="K41" s="30">
        <v>16437641.69</v>
      </c>
      <c r="L41" s="31">
        <f>J41-K41</f>
        <v>11762358.31</v>
      </c>
    </row>
    <row r="42" spans="1:12" s="32" customFormat="1" ht="95.25" customHeight="1" outlineLevel="1">
      <c r="A42" s="25" t="s">
        <v>62</v>
      </c>
      <c r="B42" s="26"/>
      <c r="C42" s="36" t="s">
        <v>12</v>
      </c>
      <c r="D42" s="82" t="s">
        <v>63</v>
      </c>
      <c r="E42" s="82"/>
      <c r="F42" s="82"/>
      <c r="G42" s="82"/>
      <c r="H42" s="28" t="s">
        <v>47</v>
      </c>
      <c r="I42" s="29" t="s">
        <v>64</v>
      </c>
      <c r="J42" s="30">
        <v>3000000</v>
      </c>
      <c r="K42" s="30">
        <v>1481681.57</v>
      </c>
      <c r="L42" s="31">
        <f>J42-K42</f>
        <v>1518318.43</v>
      </c>
    </row>
    <row r="43" spans="1:12" s="32" customFormat="1" ht="84.75" customHeight="1" outlineLevel="1">
      <c r="A43" s="25" t="s">
        <v>65</v>
      </c>
      <c r="B43" s="26"/>
      <c r="C43" s="27">
        <v>651</v>
      </c>
      <c r="D43" s="82" t="s">
        <v>66</v>
      </c>
      <c r="E43" s="82"/>
      <c r="F43" s="82"/>
      <c r="G43" s="82"/>
      <c r="H43" s="28" t="s">
        <v>47</v>
      </c>
      <c r="I43" s="29" t="s">
        <v>64</v>
      </c>
      <c r="J43" s="30">
        <v>1271000</v>
      </c>
      <c r="K43" s="30">
        <v>703215.25</v>
      </c>
      <c r="L43" s="31">
        <v>567784.75</v>
      </c>
    </row>
    <row r="44" spans="1:12" s="32" customFormat="1" ht="137.25" customHeight="1" outlineLevel="1">
      <c r="A44" s="25" t="s">
        <v>67</v>
      </c>
      <c r="B44" s="26"/>
      <c r="C44" s="36" t="s">
        <v>233</v>
      </c>
      <c r="D44" s="82" t="s">
        <v>68</v>
      </c>
      <c r="E44" s="82"/>
      <c r="F44" s="82"/>
      <c r="G44" s="82"/>
      <c r="H44" s="28" t="s">
        <v>47</v>
      </c>
      <c r="I44" s="29" t="s">
        <v>64</v>
      </c>
      <c r="J44" s="33">
        <v>0</v>
      </c>
      <c r="K44" s="34">
        <v>16.42</v>
      </c>
      <c r="L44" s="35">
        <v>-16.42</v>
      </c>
    </row>
    <row r="45" spans="1:12" s="32" customFormat="1" ht="116.25" customHeight="1" outlineLevel="1">
      <c r="A45" s="25" t="s">
        <v>69</v>
      </c>
      <c r="B45" s="26"/>
      <c r="C45" s="27">
        <v>651</v>
      </c>
      <c r="D45" s="82" t="s">
        <v>70</v>
      </c>
      <c r="E45" s="82"/>
      <c r="F45" s="82"/>
      <c r="G45" s="82"/>
      <c r="H45" s="28" t="s">
        <v>47</v>
      </c>
      <c r="I45" s="29" t="s">
        <v>64</v>
      </c>
      <c r="J45" s="33">
        <v>0</v>
      </c>
      <c r="K45" s="34">
        <v>0.21</v>
      </c>
      <c r="L45" s="35">
        <v>-0.21</v>
      </c>
    </row>
    <row r="46" spans="1:12" s="32" customFormat="1" ht="95.25" customHeight="1" outlineLevel="1">
      <c r="A46" s="25" t="s">
        <v>71</v>
      </c>
      <c r="B46" s="26"/>
      <c r="C46" s="27">
        <v>651</v>
      </c>
      <c r="D46" s="82" t="s">
        <v>72</v>
      </c>
      <c r="E46" s="82"/>
      <c r="F46" s="82"/>
      <c r="G46" s="82"/>
      <c r="H46" s="28" t="s">
        <v>47</v>
      </c>
      <c r="I46" s="29" t="s">
        <v>64</v>
      </c>
      <c r="J46" s="33">
        <v>0</v>
      </c>
      <c r="K46" s="30">
        <v>14627.04</v>
      </c>
      <c r="L46" s="31">
        <v>-14627.04</v>
      </c>
    </row>
    <row r="47" spans="1:12" s="32" customFormat="1" ht="42.75" customHeight="1" outlineLevel="1">
      <c r="A47" s="25" t="s">
        <v>73</v>
      </c>
      <c r="B47" s="26"/>
      <c r="C47" s="27">
        <v>651</v>
      </c>
      <c r="D47" s="82" t="s">
        <v>74</v>
      </c>
      <c r="E47" s="82"/>
      <c r="F47" s="82"/>
      <c r="G47" s="82"/>
      <c r="H47" s="28" t="s">
        <v>47</v>
      </c>
      <c r="I47" s="29" t="s">
        <v>75</v>
      </c>
      <c r="J47" s="30">
        <v>240000</v>
      </c>
      <c r="K47" s="30">
        <v>181323.39</v>
      </c>
      <c r="L47" s="31">
        <v>58676.61</v>
      </c>
    </row>
    <row r="48" spans="1:12" s="32" customFormat="1" ht="32.25" customHeight="1" outlineLevel="1">
      <c r="A48" s="25" t="s">
        <v>76</v>
      </c>
      <c r="B48" s="26"/>
      <c r="C48" s="27">
        <v>651</v>
      </c>
      <c r="D48" s="82" t="s">
        <v>77</v>
      </c>
      <c r="E48" s="82"/>
      <c r="F48" s="82"/>
      <c r="G48" s="82"/>
      <c r="H48" s="28" t="s">
        <v>47</v>
      </c>
      <c r="I48" s="29" t="s">
        <v>75</v>
      </c>
      <c r="J48" s="30">
        <v>450000</v>
      </c>
      <c r="K48" s="30">
        <v>273226.7</v>
      </c>
      <c r="L48" s="31">
        <v>176773.3</v>
      </c>
    </row>
    <row r="49" spans="1:12" s="32" customFormat="1" ht="32.25" customHeight="1" outlineLevel="1">
      <c r="A49" s="25" t="s">
        <v>78</v>
      </c>
      <c r="B49" s="26"/>
      <c r="C49" s="27">
        <v>651</v>
      </c>
      <c r="D49" s="82" t="s">
        <v>79</v>
      </c>
      <c r="E49" s="82"/>
      <c r="F49" s="82"/>
      <c r="G49" s="82"/>
      <c r="H49" s="28" t="s">
        <v>47</v>
      </c>
      <c r="I49" s="29" t="s">
        <v>80</v>
      </c>
      <c r="J49" s="30">
        <v>149000</v>
      </c>
      <c r="K49" s="30">
        <v>946645.09</v>
      </c>
      <c r="L49" s="31">
        <v>-797645.09</v>
      </c>
    </row>
    <row r="50" spans="1:12" s="32" customFormat="1" ht="53.25" customHeight="1" outlineLevel="1">
      <c r="A50" s="25" t="s">
        <v>81</v>
      </c>
      <c r="B50" s="26"/>
      <c r="C50" s="36" t="s">
        <v>233</v>
      </c>
      <c r="D50" s="82" t="s">
        <v>82</v>
      </c>
      <c r="E50" s="82"/>
      <c r="F50" s="82"/>
      <c r="G50" s="82"/>
      <c r="H50" s="28" t="s">
        <v>47</v>
      </c>
      <c r="I50" s="29" t="s">
        <v>83</v>
      </c>
      <c r="J50" s="30">
        <v>50000</v>
      </c>
      <c r="K50" s="30">
        <v>158646.4</v>
      </c>
      <c r="L50" s="31">
        <v>-108646.4</v>
      </c>
    </row>
    <row r="51" spans="1:12" s="32" customFormat="1" ht="63.75" customHeight="1" outlineLevel="1">
      <c r="A51" s="25" t="s">
        <v>84</v>
      </c>
      <c r="B51" s="26"/>
      <c r="C51" s="27">
        <v>651</v>
      </c>
      <c r="D51" s="82" t="s">
        <v>85</v>
      </c>
      <c r="E51" s="82"/>
      <c r="F51" s="82"/>
      <c r="G51" s="82"/>
      <c r="H51" s="28" t="s">
        <v>47</v>
      </c>
      <c r="I51" s="29" t="s">
        <v>83</v>
      </c>
      <c r="J51" s="33">
        <v>0</v>
      </c>
      <c r="K51" s="30">
        <v>1527.61</v>
      </c>
      <c r="L51" s="31">
        <v>-1527.61</v>
      </c>
    </row>
    <row r="52" spans="1:12" s="32" customFormat="1" ht="74.25" customHeight="1" outlineLevel="1">
      <c r="A52" s="25" t="s">
        <v>86</v>
      </c>
      <c r="B52" s="26"/>
      <c r="C52" s="27">
        <v>651</v>
      </c>
      <c r="D52" s="82" t="s">
        <v>87</v>
      </c>
      <c r="E52" s="82"/>
      <c r="F52" s="82"/>
      <c r="G52" s="82"/>
      <c r="H52" s="28" t="s">
        <v>47</v>
      </c>
      <c r="I52" s="29" t="s">
        <v>88</v>
      </c>
      <c r="J52" s="33">
        <v>0</v>
      </c>
      <c r="K52" s="30">
        <v>13900</v>
      </c>
      <c r="L52" s="31">
        <v>-13900</v>
      </c>
    </row>
    <row r="53" spans="1:12" s="32" customFormat="1" ht="42.75" customHeight="1" outlineLevel="1">
      <c r="A53" s="25" t="s">
        <v>89</v>
      </c>
      <c r="B53" s="26"/>
      <c r="C53" s="27">
        <v>651</v>
      </c>
      <c r="D53" s="82" t="s">
        <v>90</v>
      </c>
      <c r="E53" s="82"/>
      <c r="F53" s="82"/>
      <c r="G53" s="82"/>
      <c r="H53" s="28" t="s">
        <v>47</v>
      </c>
      <c r="I53" s="29" t="s">
        <v>88</v>
      </c>
      <c r="J53" s="33">
        <v>0</v>
      </c>
      <c r="K53" s="30">
        <v>6534.65</v>
      </c>
      <c r="L53" s="31">
        <v>-6534.65</v>
      </c>
    </row>
    <row r="54" spans="1:12" s="32" customFormat="1" ht="21.75" customHeight="1" outlineLevel="1">
      <c r="A54" s="25" t="s">
        <v>91</v>
      </c>
      <c r="B54" s="26"/>
      <c r="C54" s="27">
        <v>651</v>
      </c>
      <c r="D54" s="82" t="s">
        <v>92</v>
      </c>
      <c r="E54" s="82"/>
      <c r="F54" s="82"/>
      <c r="G54" s="82"/>
      <c r="H54" s="28" t="s">
        <v>47</v>
      </c>
      <c r="I54" s="29" t="s">
        <v>93</v>
      </c>
      <c r="J54" s="33">
        <v>0</v>
      </c>
      <c r="K54" s="30">
        <v>99765.37</v>
      </c>
      <c r="L54" s="31">
        <v>-99765.37</v>
      </c>
    </row>
    <row r="55" spans="1:12" s="32" customFormat="1" ht="32.25" customHeight="1" outlineLevel="1">
      <c r="A55" s="25" t="s">
        <v>94</v>
      </c>
      <c r="B55" s="26"/>
      <c r="C55" s="27">
        <v>651</v>
      </c>
      <c r="D55" s="82" t="s">
        <v>95</v>
      </c>
      <c r="E55" s="82"/>
      <c r="F55" s="82"/>
      <c r="G55" s="82"/>
      <c r="H55" s="28" t="s">
        <v>47</v>
      </c>
      <c r="I55" s="29" t="s">
        <v>96</v>
      </c>
      <c r="J55" s="30">
        <v>62347377.5</v>
      </c>
      <c r="K55" s="30">
        <v>42721840.9</v>
      </c>
      <c r="L55" s="31">
        <v>19625536.6</v>
      </c>
    </row>
    <row r="56" spans="1:12" s="32" customFormat="1" ht="42.75" customHeight="1" outlineLevel="1">
      <c r="A56" s="25" t="s">
        <v>97</v>
      </c>
      <c r="B56" s="26"/>
      <c r="C56" s="27">
        <v>651</v>
      </c>
      <c r="D56" s="82" t="s">
        <v>98</v>
      </c>
      <c r="E56" s="82"/>
      <c r="F56" s="82"/>
      <c r="G56" s="82"/>
      <c r="H56" s="28" t="s">
        <v>47</v>
      </c>
      <c r="I56" s="29" t="s">
        <v>96</v>
      </c>
      <c r="J56" s="30">
        <v>19527680.22</v>
      </c>
      <c r="K56" s="30">
        <v>2359860.47</v>
      </c>
      <c r="L56" s="31">
        <v>17167819.75</v>
      </c>
    </row>
    <row r="57" spans="1:12" s="32" customFormat="1" ht="23.25" customHeight="1" outlineLevel="1">
      <c r="A57" s="25" t="s">
        <v>234</v>
      </c>
      <c r="B57" s="26"/>
      <c r="C57" s="27">
        <v>651</v>
      </c>
      <c r="D57" s="82" t="s">
        <v>99</v>
      </c>
      <c r="E57" s="82"/>
      <c r="F57" s="82"/>
      <c r="G57" s="82"/>
      <c r="H57" s="28" t="s">
        <v>47</v>
      </c>
      <c r="I57" s="29" t="s">
        <v>96</v>
      </c>
      <c r="J57" s="30">
        <v>292800</v>
      </c>
      <c r="K57" s="30">
        <v>292800</v>
      </c>
      <c r="L57" s="37">
        <v>0</v>
      </c>
    </row>
    <row r="58" spans="1:12" s="32" customFormat="1" ht="53.25" customHeight="1" outlineLevel="1">
      <c r="A58" s="25" t="s">
        <v>100</v>
      </c>
      <c r="B58" s="26"/>
      <c r="C58" s="27">
        <v>651</v>
      </c>
      <c r="D58" s="82" t="s">
        <v>101</v>
      </c>
      <c r="E58" s="82"/>
      <c r="F58" s="82"/>
      <c r="G58" s="82"/>
      <c r="H58" s="28" t="s">
        <v>47</v>
      </c>
      <c r="I58" s="29" t="s">
        <v>96</v>
      </c>
      <c r="J58" s="30">
        <v>1512800</v>
      </c>
      <c r="K58" s="30">
        <v>1212500</v>
      </c>
      <c r="L58" s="31">
        <v>300300</v>
      </c>
    </row>
    <row r="59" spans="1:12" s="32" customFormat="1" ht="84.75" customHeight="1" outlineLevel="1">
      <c r="A59" s="25" t="s">
        <v>102</v>
      </c>
      <c r="B59" s="26"/>
      <c r="C59" s="27">
        <v>651</v>
      </c>
      <c r="D59" s="82" t="s">
        <v>103</v>
      </c>
      <c r="E59" s="82"/>
      <c r="F59" s="82"/>
      <c r="G59" s="82"/>
      <c r="H59" s="28" t="s">
        <v>47</v>
      </c>
      <c r="I59" s="29" t="s">
        <v>96</v>
      </c>
      <c r="J59" s="30">
        <v>4146829.39</v>
      </c>
      <c r="K59" s="30">
        <v>1660191.7</v>
      </c>
      <c r="L59" s="31">
        <v>2486637.69</v>
      </c>
    </row>
    <row r="60" spans="1:12" s="32" customFormat="1" ht="32.25" customHeight="1" outlineLevel="1">
      <c r="A60" s="25" t="s">
        <v>104</v>
      </c>
      <c r="B60" s="26"/>
      <c r="C60" s="27">
        <v>651</v>
      </c>
      <c r="D60" s="82" t="s">
        <v>105</v>
      </c>
      <c r="E60" s="82"/>
      <c r="F60" s="82"/>
      <c r="G60" s="82"/>
      <c r="H60" s="28" t="s">
        <v>47</v>
      </c>
      <c r="I60" s="29" t="s">
        <v>96</v>
      </c>
      <c r="J60" s="30">
        <v>6563644.2</v>
      </c>
      <c r="K60" s="30">
        <v>3318277.48</v>
      </c>
      <c r="L60" s="31">
        <v>3245366.72</v>
      </c>
    </row>
    <row r="61" spans="1:12" s="32" customFormat="1" ht="42.75" customHeight="1" outlineLevel="1">
      <c r="A61" s="25" t="s">
        <v>106</v>
      </c>
      <c r="B61" s="26"/>
      <c r="C61" s="27">
        <v>651</v>
      </c>
      <c r="D61" s="82" t="s">
        <v>107</v>
      </c>
      <c r="E61" s="82"/>
      <c r="F61" s="82"/>
      <c r="G61" s="82"/>
      <c r="H61" s="28" t="s">
        <v>47</v>
      </c>
      <c r="I61" s="29" t="s">
        <v>93</v>
      </c>
      <c r="J61" s="30">
        <v>1605000.4</v>
      </c>
      <c r="K61" s="30">
        <v>1605366.85</v>
      </c>
      <c r="L61" s="35">
        <v>-366.45</v>
      </c>
    </row>
    <row r="62" spans="2:12" s="1" customFormat="1" ht="6.75" customHeight="1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11:12" s="1" customFormat="1" ht="11.25" customHeight="1">
      <c r="K63" s="84" t="s">
        <v>108</v>
      </c>
      <c r="L63" s="84"/>
    </row>
    <row r="64" spans="1:12" ht="12" customHeight="1">
      <c r="A64" s="85" t="s">
        <v>109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</row>
    <row r="65" s="1" customFormat="1" ht="5.25" customHeight="1"/>
    <row r="66" spans="1:12" s="1" customFormat="1" ht="32.25" customHeight="1">
      <c r="A66" s="9" t="s">
        <v>24</v>
      </c>
      <c r="B66" s="10" t="s">
        <v>25</v>
      </c>
      <c r="C66" s="86" t="s">
        <v>110</v>
      </c>
      <c r="D66" s="86"/>
      <c r="E66" s="86"/>
      <c r="F66" s="86"/>
      <c r="G66" s="86"/>
      <c r="H66" s="86"/>
      <c r="I66" s="86"/>
      <c r="J66" s="11" t="s">
        <v>111</v>
      </c>
      <c r="K66" s="9" t="s">
        <v>28</v>
      </c>
      <c r="L66" s="39" t="s">
        <v>29</v>
      </c>
    </row>
    <row r="67" spans="1:12" ht="11.25" customHeight="1">
      <c r="A67" s="12">
        <v>1</v>
      </c>
      <c r="B67" s="12">
        <v>2</v>
      </c>
      <c r="C67" s="88">
        <v>3</v>
      </c>
      <c r="D67" s="88"/>
      <c r="E67" s="88"/>
      <c r="F67" s="88"/>
      <c r="G67" s="88"/>
      <c r="H67" s="88"/>
      <c r="I67" s="88"/>
      <c r="J67" s="13">
        <v>4</v>
      </c>
      <c r="K67" s="12">
        <v>5</v>
      </c>
      <c r="L67" s="12">
        <v>6</v>
      </c>
    </row>
    <row r="68" spans="1:12" ht="12" customHeight="1">
      <c r="A68" s="40" t="s">
        <v>112</v>
      </c>
      <c r="B68" s="41">
        <v>200</v>
      </c>
      <c r="C68" s="80" t="s">
        <v>31</v>
      </c>
      <c r="D68" s="80"/>
      <c r="E68" s="80"/>
      <c r="F68" s="80"/>
      <c r="G68" s="80"/>
      <c r="H68" s="80"/>
      <c r="I68" s="80"/>
      <c r="J68" s="16">
        <v>211089273.72</v>
      </c>
      <c r="K68" s="16">
        <v>112088957.11</v>
      </c>
      <c r="L68" s="17">
        <v>99000316.61</v>
      </c>
    </row>
    <row r="69" spans="1:12" s="1" customFormat="1" ht="10.5" customHeight="1">
      <c r="A69" s="19" t="s">
        <v>32</v>
      </c>
      <c r="B69" s="42"/>
      <c r="C69" s="43"/>
      <c r="D69" s="7"/>
      <c r="E69" s="87"/>
      <c r="F69" s="87"/>
      <c r="G69" s="87"/>
      <c r="H69" s="87"/>
      <c r="I69" s="7"/>
      <c r="J69" s="44"/>
      <c r="K69" s="45"/>
      <c r="L69" s="46"/>
    </row>
    <row r="70" spans="1:12" s="32" customFormat="1" ht="21.75" customHeight="1" outlineLevel="1">
      <c r="A70" s="25" t="s">
        <v>113</v>
      </c>
      <c r="B70" s="26"/>
      <c r="C70" s="36" t="s">
        <v>235</v>
      </c>
      <c r="D70" s="28" t="s">
        <v>114</v>
      </c>
      <c r="E70" s="82" t="s">
        <v>115</v>
      </c>
      <c r="F70" s="82"/>
      <c r="G70" s="82" t="s">
        <v>116</v>
      </c>
      <c r="H70" s="82"/>
      <c r="I70" s="29" t="s">
        <v>117</v>
      </c>
      <c r="J70" s="30">
        <v>1700266</v>
      </c>
      <c r="K70" s="30">
        <v>1473923.06</v>
      </c>
      <c r="L70" s="31">
        <v>226342.94</v>
      </c>
    </row>
    <row r="71" spans="1:12" s="32" customFormat="1" ht="42.75" customHeight="1" outlineLevel="1">
      <c r="A71" s="25" t="s">
        <v>118</v>
      </c>
      <c r="B71" s="26"/>
      <c r="C71" s="36" t="s">
        <v>235</v>
      </c>
      <c r="D71" s="28" t="s">
        <v>114</v>
      </c>
      <c r="E71" s="82" t="s">
        <v>115</v>
      </c>
      <c r="F71" s="82"/>
      <c r="G71" s="82" t="s">
        <v>116</v>
      </c>
      <c r="H71" s="82"/>
      <c r="I71" s="29" t="s">
        <v>119</v>
      </c>
      <c r="J71" s="30">
        <v>168386</v>
      </c>
      <c r="K71" s="30">
        <v>42000</v>
      </c>
      <c r="L71" s="31">
        <v>126386</v>
      </c>
    </row>
    <row r="72" spans="1:12" s="32" customFormat="1" ht="63.75" customHeight="1" outlineLevel="1">
      <c r="A72" s="25" t="s">
        <v>120</v>
      </c>
      <c r="B72" s="26"/>
      <c r="C72" s="36" t="s">
        <v>235</v>
      </c>
      <c r="D72" s="28" t="s">
        <v>114</v>
      </c>
      <c r="E72" s="82" t="s">
        <v>115</v>
      </c>
      <c r="F72" s="82"/>
      <c r="G72" s="82" t="s">
        <v>116</v>
      </c>
      <c r="H72" s="82"/>
      <c r="I72" s="29" t="s">
        <v>121</v>
      </c>
      <c r="J72" s="30">
        <v>522540</v>
      </c>
      <c r="K72" s="30">
        <v>292763.18</v>
      </c>
      <c r="L72" s="31">
        <v>229776.82</v>
      </c>
    </row>
    <row r="73" spans="1:12" s="32" customFormat="1" ht="21.75" customHeight="1" outlineLevel="1">
      <c r="A73" s="25" t="s">
        <v>113</v>
      </c>
      <c r="B73" s="26"/>
      <c r="C73" s="27">
        <v>651</v>
      </c>
      <c r="D73" s="28" t="s">
        <v>122</v>
      </c>
      <c r="E73" s="82" t="s">
        <v>123</v>
      </c>
      <c r="F73" s="82"/>
      <c r="G73" s="82" t="s">
        <v>124</v>
      </c>
      <c r="H73" s="82"/>
      <c r="I73" s="29" t="s">
        <v>117</v>
      </c>
      <c r="J73" s="30">
        <v>14664755</v>
      </c>
      <c r="K73" s="30">
        <v>9264301.8</v>
      </c>
      <c r="L73" s="31">
        <v>5400453.2</v>
      </c>
    </row>
    <row r="74" spans="1:12" s="32" customFormat="1" ht="21.75" customHeight="1" outlineLevel="1">
      <c r="A74" s="25" t="s">
        <v>125</v>
      </c>
      <c r="B74" s="26"/>
      <c r="C74" s="27">
        <v>651</v>
      </c>
      <c r="D74" s="28" t="s">
        <v>122</v>
      </c>
      <c r="E74" s="82" t="s">
        <v>123</v>
      </c>
      <c r="F74" s="82"/>
      <c r="G74" s="82" t="s">
        <v>124</v>
      </c>
      <c r="H74" s="82"/>
      <c r="I74" s="29" t="s">
        <v>119</v>
      </c>
      <c r="J74" s="30">
        <v>80032</v>
      </c>
      <c r="K74" s="30">
        <v>20342</v>
      </c>
      <c r="L74" s="31">
        <v>59690</v>
      </c>
    </row>
    <row r="75" spans="1:12" s="32" customFormat="1" ht="63.75" customHeight="1" outlineLevel="1">
      <c r="A75" s="25" t="s">
        <v>120</v>
      </c>
      <c r="B75" s="26"/>
      <c r="C75" s="27">
        <v>651</v>
      </c>
      <c r="D75" s="28" t="s">
        <v>122</v>
      </c>
      <c r="E75" s="82" t="s">
        <v>123</v>
      </c>
      <c r="F75" s="82"/>
      <c r="G75" s="82" t="s">
        <v>124</v>
      </c>
      <c r="H75" s="82"/>
      <c r="I75" s="29" t="s">
        <v>121</v>
      </c>
      <c r="J75" s="30">
        <v>4670756</v>
      </c>
      <c r="K75" s="30">
        <v>2642175.6</v>
      </c>
      <c r="L75" s="31">
        <v>2028580.4</v>
      </c>
    </row>
    <row r="76" spans="1:12" s="32" customFormat="1" ht="11.25" customHeight="1" outlineLevel="1">
      <c r="A76" s="25" t="s">
        <v>126</v>
      </c>
      <c r="B76" s="26"/>
      <c r="C76" s="27">
        <v>651</v>
      </c>
      <c r="D76" s="28" t="s">
        <v>122</v>
      </c>
      <c r="E76" s="82" t="s">
        <v>123</v>
      </c>
      <c r="F76" s="82"/>
      <c r="G76" s="82" t="s">
        <v>124</v>
      </c>
      <c r="H76" s="82"/>
      <c r="I76" s="29" t="s">
        <v>127</v>
      </c>
      <c r="J76" s="30">
        <v>631150</v>
      </c>
      <c r="K76" s="30">
        <v>455962.68</v>
      </c>
      <c r="L76" s="31">
        <v>175187.32</v>
      </c>
    </row>
    <row r="77" spans="1:12" s="32" customFormat="1" ht="21.75" customHeight="1" outlineLevel="1">
      <c r="A77" s="25" t="s">
        <v>128</v>
      </c>
      <c r="B77" s="26"/>
      <c r="C77" s="27">
        <v>651</v>
      </c>
      <c r="D77" s="28" t="s">
        <v>122</v>
      </c>
      <c r="E77" s="82" t="s">
        <v>123</v>
      </c>
      <c r="F77" s="82"/>
      <c r="G77" s="82" t="s">
        <v>124</v>
      </c>
      <c r="H77" s="82"/>
      <c r="I77" s="29" t="s">
        <v>129</v>
      </c>
      <c r="J77" s="30">
        <v>3720</v>
      </c>
      <c r="K77" s="33">
        <v>0</v>
      </c>
      <c r="L77" s="31">
        <v>3720</v>
      </c>
    </row>
    <row r="78" spans="1:12" s="32" customFormat="1" ht="11.25" customHeight="1" outlineLevel="1">
      <c r="A78" s="25" t="s">
        <v>130</v>
      </c>
      <c r="B78" s="26"/>
      <c r="C78" s="27">
        <v>651</v>
      </c>
      <c r="D78" s="28" t="s">
        <v>122</v>
      </c>
      <c r="E78" s="82" t="s">
        <v>123</v>
      </c>
      <c r="F78" s="82"/>
      <c r="G78" s="82" t="s">
        <v>124</v>
      </c>
      <c r="H78" s="82"/>
      <c r="I78" s="29" t="s">
        <v>131</v>
      </c>
      <c r="J78" s="30">
        <v>38510</v>
      </c>
      <c r="K78" s="30">
        <v>23997</v>
      </c>
      <c r="L78" s="31">
        <v>14513</v>
      </c>
    </row>
    <row r="79" spans="1:12" s="32" customFormat="1" ht="11.25" customHeight="1" outlineLevel="1">
      <c r="A79" s="25" t="s">
        <v>132</v>
      </c>
      <c r="B79" s="26"/>
      <c r="C79" s="27">
        <v>651</v>
      </c>
      <c r="D79" s="28" t="s">
        <v>122</v>
      </c>
      <c r="E79" s="82" t="s">
        <v>123</v>
      </c>
      <c r="F79" s="82"/>
      <c r="G79" s="82" t="s">
        <v>124</v>
      </c>
      <c r="H79" s="82"/>
      <c r="I79" s="29" t="s">
        <v>133</v>
      </c>
      <c r="J79" s="30">
        <v>65046</v>
      </c>
      <c r="K79" s="30">
        <v>25000</v>
      </c>
      <c r="L79" s="31">
        <v>40046</v>
      </c>
    </row>
    <row r="80" spans="1:12" s="32" customFormat="1" ht="21.75" customHeight="1" outlineLevel="1">
      <c r="A80" s="25" t="s">
        <v>134</v>
      </c>
      <c r="B80" s="26"/>
      <c r="C80" s="27">
        <v>651</v>
      </c>
      <c r="D80" s="28" t="s">
        <v>122</v>
      </c>
      <c r="E80" s="82" t="s">
        <v>123</v>
      </c>
      <c r="F80" s="82"/>
      <c r="G80" s="82" t="s">
        <v>135</v>
      </c>
      <c r="H80" s="82"/>
      <c r="I80" s="29" t="s">
        <v>117</v>
      </c>
      <c r="J80" s="30">
        <v>2511831</v>
      </c>
      <c r="K80" s="30">
        <v>2426456.01</v>
      </c>
      <c r="L80" s="31">
        <v>85374.99</v>
      </c>
    </row>
    <row r="81" spans="1:12" s="32" customFormat="1" ht="63.75" customHeight="1" outlineLevel="1">
      <c r="A81" s="25" t="s">
        <v>120</v>
      </c>
      <c r="B81" s="26"/>
      <c r="C81" s="27">
        <v>651</v>
      </c>
      <c r="D81" s="28" t="s">
        <v>122</v>
      </c>
      <c r="E81" s="82" t="s">
        <v>123</v>
      </c>
      <c r="F81" s="82"/>
      <c r="G81" s="82" t="s">
        <v>135</v>
      </c>
      <c r="H81" s="82"/>
      <c r="I81" s="29" t="s">
        <v>121</v>
      </c>
      <c r="J81" s="30">
        <v>516573</v>
      </c>
      <c r="K81" s="30">
        <v>493060.76</v>
      </c>
      <c r="L81" s="31">
        <v>23512.24</v>
      </c>
    </row>
    <row r="82" spans="1:12" s="32" customFormat="1" ht="11.25" customHeight="1" outlineLevel="1">
      <c r="A82" s="25" t="s">
        <v>136</v>
      </c>
      <c r="B82" s="26"/>
      <c r="C82" s="27">
        <v>651</v>
      </c>
      <c r="D82" s="28" t="s">
        <v>122</v>
      </c>
      <c r="E82" s="82" t="s">
        <v>137</v>
      </c>
      <c r="F82" s="82"/>
      <c r="G82" s="82" t="s">
        <v>138</v>
      </c>
      <c r="H82" s="82"/>
      <c r="I82" s="29" t="s">
        <v>139</v>
      </c>
      <c r="J82" s="30">
        <v>1759900</v>
      </c>
      <c r="K82" s="30">
        <v>879950</v>
      </c>
      <c r="L82" s="31">
        <v>879950</v>
      </c>
    </row>
    <row r="83" spans="1:12" s="32" customFormat="1" ht="11.25" customHeight="1" outlineLevel="1">
      <c r="A83" s="25" t="s">
        <v>140</v>
      </c>
      <c r="B83" s="26"/>
      <c r="C83" s="27">
        <v>651</v>
      </c>
      <c r="D83" s="28" t="s">
        <v>141</v>
      </c>
      <c r="E83" s="82" t="s">
        <v>142</v>
      </c>
      <c r="F83" s="82"/>
      <c r="G83" s="82" t="s">
        <v>143</v>
      </c>
      <c r="H83" s="82"/>
      <c r="I83" s="29" t="s">
        <v>144</v>
      </c>
      <c r="J83" s="30">
        <v>2252979</v>
      </c>
      <c r="K83" s="33">
        <v>0</v>
      </c>
      <c r="L83" s="31">
        <v>2252979</v>
      </c>
    </row>
    <row r="84" spans="1:12" s="32" customFormat="1" ht="11.25" customHeight="1" outlineLevel="1">
      <c r="A84" s="25" t="s">
        <v>126</v>
      </c>
      <c r="B84" s="26"/>
      <c r="C84" s="27">
        <v>651</v>
      </c>
      <c r="D84" s="28" t="s">
        <v>145</v>
      </c>
      <c r="E84" s="82" t="s">
        <v>146</v>
      </c>
      <c r="F84" s="82"/>
      <c r="G84" s="82" t="s">
        <v>147</v>
      </c>
      <c r="H84" s="82"/>
      <c r="I84" s="29" t="s">
        <v>127</v>
      </c>
      <c r="J84" s="30">
        <v>72000</v>
      </c>
      <c r="K84" s="30">
        <v>10000</v>
      </c>
      <c r="L84" s="31">
        <v>62000</v>
      </c>
    </row>
    <row r="85" spans="1:12" s="32" customFormat="1" ht="42.75" customHeight="1" outlineLevel="1">
      <c r="A85" s="25" t="s">
        <v>148</v>
      </c>
      <c r="B85" s="26"/>
      <c r="C85" s="27">
        <v>651</v>
      </c>
      <c r="D85" s="28" t="s">
        <v>145</v>
      </c>
      <c r="E85" s="82" t="s">
        <v>149</v>
      </c>
      <c r="F85" s="82"/>
      <c r="G85" s="82" t="s">
        <v>147</v>
      </c>
      <c r="H85" s="82"/>
      <c r="I85" s="29" t="s">
        <v>127</v>
      </c>
      <c r="J85" s="30">
        <v>2251705.42</v>
      </c>
      <c r="K85" s="30">
        <v>997783.94</v>
      </c>
      <c r="L85" s="31">
        <v>1253921.48</v>
      </c>
    </row>
    <row r="86" spans="1:12" s="32" customFormat="1" ht="42.75" customHeight="1" outlineLevel="1">
      <c r="A86" s="25" t="s">
        <v>148</v>
      </c>
      <c r="B86" s="26"/>
      <c r="C86" s="36" t="s">
        <v>235</v>
      </c>
      <c r="D86" s="28" t="s">
        <v>145</v>
      </c>
      <c r="E86" s="82" t="s">
        <v>115</v>
      </c>
      <c r="F86" s="82"/>
      <c r="G86" s="82" t="s">
        <v>147</v>
      </c>
      <c r="H86" s="82"/>
      <c r="I86" s="29" t="s">
        <v>127</v>
      </c>
      <c r="J86" s="30">
        <v>257425.18</v>
      </c>
      <c r="K86" s="30">
        <v>133344.39</v>
      </c>
      <c r="L86" s="31">
        <v>124080.79</v>
      </c>
    </row>
    <row r="87" spans="1:12" s="32" customFormat="1" ht="42.75" customHeight="1" outlineLevel="1">
      <c r="A87" s="25" t="s">
        <v>118</v>
      </c>
      <c r="B87" s="26"/>
      <c r="C87" s="27">
        <v>651</v>
      </c>
      <c r="D87" s="28" t="s">
        <v>145</v>
      </c>
      <c r="E87" s="82" t="s">
        <v>123</v>
      </c>
      <c r="F87" s="82"/>
      <c r="G87" s="82" t="s">
        <v>150</v>
      </c>
      <c r="H87" s="82"/>
      <c r="I87" s="29" t="s">
        <v>119</v>
      </c>
      <c r="J87" s="30">
        <v>805904</v>
      </c>
      <c r="K87" s="30">
        <v>510593.47</v>
      </c>
      <c r="L87" s="31">
        <v>295310.53</v>
      </c>
    </row>
    <row r="88" spans="1:12" s="32" customFormat="1" ht="63.75" customHeight="1" outlineLevel="1">
      <c r="A88" s="25" t="s">
        <v>120</v>
      </c>
      <c r="B88" s="26"/>
      <c r="C88" s="27">
        <v>651</v>
      </c>
      <c r="D88" s="28" t="s">
        <v>145</v>
      </c>
      <c r="E88" s="82" t="s">
        <v>123</v>
      </c>
      <c r="F88" s="82"/>
      <c r="G88" s="82" t="s">
        <v>150</v>
      </c>
      <c r="H88" s="82"/>
      <c r="I88" s="29" t="s">
        <v>121</v>
      </c>
      <c r="J88" s="30">
        <v>54360</v>
      </c>
      <c r="K88" s="30">
        <v>49241.54</v>
      </c>
      <c r="L88" s="31">
        <v>5118.46</v>
      </c>
    </row>
    <row r="89" spans="1:12" s="32" customFormat="1" ht="11.25" customHeight="1" outlineLevel="1">
      <c r="A89" s="25" t="s">
        <v>126</v>
      </c>
      <c r="B89" s="26"/>
      <c r="C89" s="27">
        <v>651</v>
      </c>
      <c r="D89" s="28" t="s">
        <v>145</v>
      </c>
      <c r="E89" s="82" t="s">
        <v>137</v>
      </c>
      <c r="F89" s="82"/>
      <c r="G89" s="82" t="s">
        <v>124</v>
      </c>
      <c r="H89" s="82"/>
      <c r="I89" s="29" t="s">
        <v>127</v>
      </c>
      <c r="J89" s="30">
        <v>292800</v>
      </c>
      <c r="K89" s="33">
        <v>0</v>
      </c>
      <c r="L89" s="31">
        <v>292800</v>
      </c>
    </row>
    <row r="90" spans="1:12" s="32" customFormat="1" ht="11.25" customHeight="1" outlineLevel="1">
      <c r="A90" s="25" t="s">
        <v>151</v>
      </c>
      <c r="B90" s="26"/>
      <c r="C90" s="27">
        <v>651</v>
      </c>
      <c r="D90" s="28" t="s">
        <v>145</v>
      </c>
      <c r="E90" s="82" t="s">
        <v>152</v>
      </c>
      <c r="F90" s="82"/>
      <c r="G90" s="82" t="s">
        <v>153</v>
      </c>
      <c r="H90" s="82"/>
      <c r="I90" s="29" t="s">
        <v>154</v>
      </c>
      <c r="J90" s="30">
        <v>22783614</v>
      </c>
      <c r="K90" s="30">
        <v>10757620.79</v>
      </c>
      <c r="L90" s="31">
        <v>12025993.21</v>
      </c>
    </row>
    <row r="91" spans="1:12" s="32" customFormat="1" ht="32.25" customHeight="1" outlineLevel="1">
      <c r="A91" s="25" t="s">
        <v>155</v>
      </c>
      <c r="B91" s="26"/>
      <c r="C91" s="27">
        <v>651</v>
      </c>
      <c r="D91" s="28" t="s">
        <v>145</v>
      </c>
      <c r="E91" s="82" t="s">
        <v>152</v>
      </c>
      <c r="F91" s="82"/>
      <c r="G91" s="82" t="s">
        <v>153</v>
      </c>
      <c r="H91" s="82"/>
      <c r="I91" s="29" t="s">
        <v>156</v>
      </c>
      <c r="J91" s="30">
        <v>1015658</v>
      </c>
      <c r="K91" s="30">
        <v>491369.32</v>
      </c>
      <c r="L91" s="31">
        <v>524288.68</v>
      </c>
    </row>
    <row r="92" spans="1:12" s="32" customFormat="1" ht="53.25" customHeight="1" outlineLevel="1">
      <c r="A92" s="25" t="s">
        <v>157</v>
      </c>
      <c r="B92" s="26"/>
      <c r="C92" s="27">
        <v>651</v>
      </c>
      <c r="D92" s="28" t="s">
        <v>145</v>
      </c>
      <c r="E92" s="82" t="s">
        <v>152</v>
      </c>
      <c r="F92" s="82"/>
      <c r="G92" s="82" t="s">
        <v>153</v>
      </c>
      <c r="H92" s="82"/>
      <c r="I92" s="29" t="s">
        <v>158</v>
      </c>
      <c r="J92" s="30">
        <v>6885651</v>
      </c>
      <c r="K92" s="30">
        <v>2888123.08</v>
      </c>
      <c r="L92" s="31">
        <v>3997527.92</v>
      </c>
    </row>
    <row r="93" spans="1:12" s="32" customFormat="1" ht="11.25" customHeight="1" outlineLevel="1">
      <c r="A93" s="25" t="s">
        <v>126</v>
      </c>
      <c r="B93" s="26"/>
      <c r="C93" s="27">
        <v>651</v>
      </c>
      <c r="D93" s="28" t="s">
        <v>145</v>
      </c>
      <c r="E93" s="82" t="s">
        <v>152</v>
      </c>
      <c r="F93" s="82"/>
      <c r="G93" s="82" t="s">
        <v>153</v>
      </c>
      <c r="H93" s="82"/>
      <c r="I93" s="29" t="s">
        <v>127</v>
      </c>
      <c r="J93" s="30">
        <v>3514600.02</v>
      </c>
      <c r="K93" s="30">
        <v>1881569.43</v>
      </c>
      <c r="L93" s="31">
        <v>1633030.59</v>
      </c>
    </row>
    <row r="94" spans="1:12" s="32" customFormat="1" ht="21.75" customHeight="1" outlineLevel="1">
      <c r="A94" s="25" t="s">
        <v>128</v>
      </c>
      <c r="B94" s="26"/>
      <c r="C94" s="27">
        <v>651</v>
      </c>
      <c r="D94" s="28" t="s">
        <v>145</v>
      </c>
      <c r="E94" s="82" t="s">
        <v>152</v>
      </c>
      <c r="F94" s="82"/>
      <c r="G94" s="82" t="s">
        <v>153</v>
      </c>
      <c r="H94" s="82"/>
      <c r="I94" s="29" t="s">
        <v>129</v>
      </c>
      <c r="J94" s="30">
        <v>24990</v>
      </c>
      <c r="K94" s="30">
        <v>10757</v>
      </c>
      <c r="L94" s="31">
        <v>14233</v>
      </c>
    </row>
    <row r="95" spans="1:12" s="32" customFormat="1" ht="11.25" customHeight="1" outlineLevel="1">
      <c r="A95" s="25" t="s">
        <v>130</v>
      </c>
      <c r="B95" s="26"/>
      <c r="C95" s="27">
        <v>651</v>
      </c>
      <c r="D95" s="28" t="s">
        <v>145</v>
      </c>
      <c r="E95" s="82" t="s">
        <v>152</v>
      </c>
      <c r="F95" s="82"/>
      <c r="G95" s="82" t="s">
        <v>153</v>
      </c>
      <c r="H95" s="82"/>
      <c r="I95" s="29" t="s">
        <v>131</v>
      </c>
      <c r="J95" s="30">
        <v>2910</v>
      </c>
      <c r="K95" s="30">
        <v>2910</v>
      </c>
      <c r="L95" s="37">
        <v>0</v>
      </c>
    </row>
    <row r="96" spans="1:12" s="32" customFormat="1" ht="11.25" customHeight="1" outlineLevel="1">
      <c r="A96" s="25" t="s">
        <v>132</v>
      </c>
      <c r="B96" s="26"/>
      <c r="C96" s="27">
        <v>651</v>
      </c>
      <c r="D96" s="28" t="s">
        <v>145</v>
      </c>
      <c r="E96" s="82" t="s">
        <v>152</v>
      </c>
      <c r="F96" s="82"/>
      <c r="G96" s="82" t="s">
        <v>153</v>
      </c>
      <c r="H96" s="82"/>
      <c r="I96" s="29" t="s">
        <v>133</v>
      </c>
      <c r="J96" s="30">
        <v>88956</v>
      </c>
      <c r="K96" s="33">
        <v>0</v>
      </c>
      <c r="L96" s="31">
        <v>88956</v>
      </c>
    </row>
    <row r="97" spans="1:12" s="32" customFormat="1" ht="11.25" customHeight="1" outlineLevel="1">
      <c r="A97" s="25" t="s">
        <v>126</v>
      </c>
      <c r="B97" s="26"/>
      <c r="C97" s="27">
        <v>651</v>
      </c>
      <c r="D97" s="28" t="s">
        <v>145</v>
      </c>
      <c r="E97" s="82" t="s">
        <v>159</v>
      </c>
      <c r="F97" s="82"/>
      <c r="G97" s="82" t="s">
        <v>160</v>
      </c>
      <c r="H97" s="82"/>
      <c r="I97" s="29" t="s">
        <v>127</v>
      </c>
      <c r="J97" s="30">
        <v>233236</v>
      </c>
      <c r="K97" s="30">
        <v>31054.24</v>
      </c>
      <c r="L97" s="31">
        <v>202181.76</v>
      </c>
    </row>
    <row r="98" spans="1:12" s="32" customFormat="1" ht="21.75" customHeight="1" outlineLevel="1">
      <c r="A98" s="25" t="s">
        <v>113</v>
      </c>
      <c r="B98" s="26"/>
      <c r="C98" s="27">
        <v>651</v>
      </c>
      <c r="D98" s="28" t="s">
        <v>161</v>
      </c>
      <c r="E98" s="82" t="s">
        <v>123</v>
      </c>
      <c r="F98" s="82"/>
      <c r="G98" s="82" t="s">
        <v>162</v>
      </c>
      <c r="H98" s="82"/>
      <c r="I98" s="29" t="s">
        <v>117</v>
      </c>
      <c r="J98" s="30">
        <v>1153186</v>
      </c>
      <c r="K98" s="30">
        <v>442907.36</v>
      </c>
      <c r="L98" s="31">
        <v>710278.64</v>
      </c>
    </row>
    <row r="99" spans="1:12" s="32" customFormat="1" ht="21.75" customHeight="1" outlineLevel="1">
      <c r="A99" s="25" t="s">
        <v>125</v>
      </c>
      <c r="B99" s="26"/>
      <c r="C99" s="27">
        <v>651</v>
      </c>
      <c r="D99" s="28" t="s">
        <v>161</v>
      </c>
      <c r="E99" s="82" t="s">
        <v>123</v>
      </c>
      <c r="F99" s="82"/>
      <c r="G99" s="82" t="s">
        <v>162</v>
      </c>
      <c r="H99" s="82"/>
      <c r="I99" s="29" t="s">
        <v>119</v>
      </c>
      <c r="J99" s="30">
        <v>8814</v>
      </c>
      <c r="K99" s="30">
        <v>8810</v>
      </c>
      <c r="L99" s="35">
        <v>4</v>
      </c>
    </row>
    <row r="100" spans="1:12" s="32" customFormat="1" ht="63.75" customHeight="1" outlineLevel="1">
      <c r="A100" s="25" t="s">
        <v>120</v>
      </c>
      <c r="B100" s="26"/>
      <c r="C100" s="27">
        <v>651</v>
      </c>
      <c r="D100" s="28" t="s">
        <v>161</v>
      </c>
      <c r="E100" s="82" t="s">
        <v>123</v>
      </c>
      <c r="F100" s="82"/>
      <c r="G100" s="82" t="s">
        <v>162</v>
      </c>
      <c r="H100" s="82"/>
      <c r="I100" s="29" t="s">
        <v>121</v>
      </c>
      <c r="J100" s="30">
        <v>350800</v>
      </c>
      <c r="K100" s="30">
        <v>200008.94</v>
      </c>
      <c r="L100" s="31">
        <v>150791.06</v>
      </c>
    </row>
    <row r="101" spans="1:12" s="32" customFormat="1" ht="42.75" customHeight="1" outlineLevel="1">
      <c r="A101" s="25" t="s">
        <v>148</v>
      </c>
      <c r="B101" s="26"/>
      <c r="C101" s="27">
        <v>651</v>
      </c>
      <c r="D101" s="28" t="s">
        <v>163</v>
      </c>
      <c r="E101" s="82" t="s">
        <v>164</v>
      </c>
      <c r="F101" s="82"/>
      <c r="G101" s="82" t="s">
        <v>147</v>
      </c>
      <c r="H101" s="82"/>
      <c r="I101" s="29" t="s">
        <v>127</v>
      </c>
      <c r="J101" s="30">
        <v>1079890.58</v>
      </c>
      <c r="K101" s="30">
        <v>665847.65</v>
      </c>
      <c r="L101" s="31">
        <v>414042.93</v>
      </c>
    </row>
    <row r="102" spans="1:12" s="32" customFormat="1" ht="42.75" customHeight="1" outlineLevel="1">
      <c r="A102" s="25" t="s">
        <v>148</v>
      </c>
      <c r="B102" s="26"/>
      <c r="C102" s="27">
        <v>651</v>
      </c>
      <c r="D102" s="28" t="s">
        <v>163</v>
      </c>
      <c r="E102" s="82" t="s">
        <v>165</v>
      </c>
      <c r="F102" s="82"/>
      <c r="G102" s="82" t="s">
        <v>147</v>
      </c>
      <c r="H102" s="82"/>
      <c r="I102" s="29" t="s">
        <v>127</v>
      </c>
      <c r="J102" s="30">
        <v>139298</v>
      </c>
      <c r="K102" s="30">
        <v>89845.96</v>
      </c>
      <c r="L102" s="31">
        <v>49452.04</v>
      </c>
    </row>
    <row r="103" spans="1:12" s="32" customFormat="1" ht="42.75" customHeight="1" outlineLevel="1">
      <c r="A103" s="25" t="s">
        <v>148</v>
      </c>
      <c r="B103" s="26"/>
      <c r="C103" s="27">
        <v>651</v>
      </c>
      <c r="D103" s="28" t="s">
        <v>163</v>
      </c>
      <c r="E103" s="82" t="s">
        <v>166</v>
      </c>
      <c r="F103" s="82"/>
      <c r="G103" s="82" t="s">
        <v>147</v>
      </c>
      <c r="H103" s="82"/>
      <c r="I103" s="29" t="s">
        <v>127</v>
      </c>
      <c r="J103" s="30">
        <v>885701</v>
      </c>
      <c r="K103" s="30">
        <v>295921.75</v>
      </c>
      <c r="L103" s="31">
        <v>589779.25</v>
      </c>
    </row>
    <row r="104" spans="1:12" s="32" customFormat="1" ht="11.25" customHeight="1" outlineLevel="1">
      <c r="A104" s="25" t="s">
        <v>126</v>
      </c>
      <c r="B104" s="26"/>
      <c r="C104" s="27">
        <v>651</v>
      </c>
      <c r="D104" s="28" t="s">
        <v>163</v>
      </c>
      <c r="E104" s="82" t="s">
        <v>167</v>
      </c>
      <c r="F104" s="82"/>
      <c r="G104" s="82" t="s">
        <v>147</v>
      </c>
      <c r="H104" s="82"/>
      <c r="I104" s="29" t="s">
        <v>127</v>
      </c>
      <c r="J104" s="30">
        <v>26100</v>
      </c>
      <c r="K104" s="30">
        <v>12027.5</v>
      </c>
      <c r="L104" s="31">
        <v>14072.5</v>
      </c>
    </row>
    <row r="105" spans="1:12" s="32" customFormat="1" ht="42.75" customHeight="1" outlineLevel="1">
      <c r="A105" s="25" t="s">
        <v>148</v>
      </c>
      <c r="B105" s="26"/>
      <c r="C105" s="27">
        <v>651</v>
      </c>
      <c r="D105" s="28" t="s">
        <v>163</v>
      </c>
      <c r="E105" s="82" t="s">
        <v>149</v>
      </c>
      <c r="F105" s="82"/>
      <c r="G105" s="82" t="s">
        <v>147</v>
      </c>
      <c r="H105" s="82"/>
      <c r="I105" s="29" t="s">
        <v>127</v>
      </c>
      <c r="J105" s="30">
        <v>1200246</v>
      </c>
      <c r="K105" s="33">
        <v>0</v>
      </c>
      <c r="L105" s="31">
        <v>1200246</v>
      </c>
    </row>
    <row r="106" spans="1:12" s="32" customFormat="1" ht="21.75" customHeight="1" outlineLevel="1">
      <c r="A106" s="25" t="s">
        <v>168</v>
      </c>
      <c r="B106" s="26"/>
      <c r="C106" s="27">
        <v>651</v>
      </c>
      <c r="D106" s="28" t="s">
        <v>169</v>
      </c>
      <c r="E106" s="82" t="s">
        <v>164</v>
      </c>
      <c r="F106" s="82"/>
      <c r="G106" s="82" t="s">
        <v>147</v>
      </c>
      <c r="H106" s="82"/>
      <c r="I106" s="29" t="s">
        <v>170</v>
      </c>
      <c r="J106" s="30">
        <v>33900</v>
      </c>
      <c r="K106" s="33">
        <v>0</v>
      </c>
      <c r="L106" s="31">
        <v>33900</v>
      </c>
    </row>
    <row r="107" spans="1:12" s="32" customFormat="1" ht="11.25" customHeight="1" outlineLevel="1">
      <c r="A107" s="25" t="s">
        <v>126</v>
      </c>
      <c r="B107" s="26"/>
      <c r="C107" s="27">
        <v>651</v>
      </c>
      <c r="D107" s="28" t="s">
        <v>171</v>
      </c>
      <c r="E107" s="82" t="s">
        <v>172</v>
      </c>
      <c r="F107" s="82"/>
      <c r="G107" s="82" t="s">
        <v>173</v>
      </c>
      <c r="H107" s="82"/>
      <c r="I107" s="29" t="s">
        <v>127</v>
      </c>
      <c r="J107" s="30">
        <v>202200</v>
      </c>
      <c r="K107" s="30">
        <v>49933.28</v>
      </c>
      <c r="L107" s="31">
        <v>152266.72</v>
      </c>
    </row>
    <row r="108" spans="1:12" s="32" customFormat="1" ht="11.25" customHeight="1" outlineLevel="1">
      <c r="A108" s="25" t="s">
        <v>126</v>
      </c>
      <c r="B108" s="26"/>
      <c r="C108" s="27">
        <v>651</v>
      </c>
      <c r="D108" s="28" t="s">
        <v>171</v>
      </c>
      <c r="E108" s="82" t="s">
        <v>172</v>
      </c>
      <c r="F108" s="82"/>
      <c r="G108" s="82" t="s">
        <v>174</v>
      </c>
      <c r="H108" s="82"/>
      <c r="I108" s="29" t="s">
        <v>127</v>
      </c>
      <c r="J108" s="30">
        <v>61200</v>
      </c>
      <c r="K108" s="30">
        <v>11025</v>
      </c>
      <c r="L108" s="31">
        <v>50175</v>
      </c>
    </row>
    <row r="109" spans="1:12" s="32" customFormat="1" ht="11.25" customHeight="1" outlineLevel="1">
      <c r="A109" s="25" t="s">
        <v>126</v>
      </c>
      <c r="B109" s="26"/>
      <c r="C109" s="27">
        <v>651</v>
      </c>
      <c r="D109" s="28" t="s">
        <v>171</v>
      </c>
      <c r="E109" s="82" t="s">
        <v>172</v>
      </c>
      <c r="F109" s="82"/>
      <c r="G109" s="82" t="s">
        <v>175</v>
      </c>
      <c r="H109" s="82"/>
      <c r="I109" s="29" t="s">
        <v>127</v>
      </c>
      <c r="J109" s="30">
        <v>403700</v>
      </c>
      <c r="K109" s="30">
        <v>187764.8</v>
      </c>
      <c r="L109" s="31">
        <v>215935.2</v>
      </c>
    </row>
    <row r="110" spans="1:12" s="32" customFormat="1" ht="11.25" customHeight="1" outlineLevel="1">
      <c r="A110" s="25" t="s">
        <v>126</v>
      </c>
      <c r="B110" s="26"/>
      <c r="C110" s="27">
        <v>651</v>
      </c>
      <c r="D110" s="28" t="s">
        <v>171</v>
      </c>
      <c r="E110" s="82" t="s">
        <v>172</v>
      </c>
      <c r="F110" s="82"/>
      <c r="G110" s="82" t="s">
        <v>147</v>
      </c>
      <c r="H110" s="82"/>
      <c r="I110" s="29" t="s">
        <v>127</v>
      </c>
      <c r="J110" s="30">
        <v>1421153</v>
      </c>
      <c r="K110" s="30">
        <v>1201873.1</v>
      </c>
      <c r="L110" s="31">
        <v>219279.9</v>
      </c>
    </row>
    <row r="111" spans="1:12" s="32" customFormat="1" ht="11.25" customHeight="1" outlineLevel="1">
      <c r="A111" s="25" t="s">
        <v>126</v>
      </c>
      <c r="B111" s="26"/>
      <c r="C111" s="27">
        <v>651</v>
      </c>
      <c r="D111" s="28" t="s">
        <v>171</v>
      </c>
      <c r="E111" s="82" t="s">
        <v>172</v>
      </c>
      <c r="F111" s="82"/>
      <c r="G111" s="82" t="s">
        <v>176</v>
      </c>
      <c r="H111" s="82"/>
      <c r="I111" s="29" t="s">
        <v>127</v>
      </c>
      <c r="J111" s="30">
        <v>145550</v>
      </c>
      <c r="K111" s="30">
        <v>21400</v>
      </c>
      <c r="L111" s="31">
        <v>124150</v>
      </c>
    </row>
    <row r="112" spans="1:12" s="32" customFormat="1" ht="11.25" customHeight="1" outlineLevel="1">
      <c r="A112" s="25" t="s">
        <v>126</v>
      </c>
      <c r="B112" s="26"/>
      <c r="C112" s="27">
        <v>651</v>
      </c>
      <c r="D112" s="28" t="s">
        <v>171</v>
      </c>
      <c r="E112" s="82" t="s">
        <v>172</v>
      </c>
      <c r="F112" s="82"/>
      <c r="G112" s="82" t="s">
        <v>177</v>
      </c>
      <c r="H112" s="82"/>
      <c r="I112" s="29" t="s">
        <v>127</v>
      </c>
      <c r="J112" s="30">
        <v>26229</v>
      </c>
      <c r="K112" s="30">
        <v>4725</v>
      </c>
      <c r="L112" s="31">
        <v>21504</v>
      </c>
    </row>
    <row r="113" spans="1:12" s="32" customFormat="1" ht="11.25" customHeight="1" outlineLevel="1">
      <c r="A113" s="25" t="s">
        <v>126</v>
      </c>
      <c r="B113" s="26"/>
      <c r="C113" s="27">
        <v>651</v>
      </c>
      <c r="D113" s="28" t="s">
        <v>171</v>
      </c>
      <c r="E113" s="82" t="s">
        <v>172</v>
      </c>
      <c r="F113" s="82"/>
      <c r="G113" s="82" t="s">
        <v>178</v>
      </c>
      <c r="H113" s="82"/>
      <c r="I113" s="29" t="s">
        <v>127</v>
      </c>
      <c r="J113" s="30">
        <v>100925</v>
      </c>
      <c r="K113" s="30">
        <v>94291.2</v>
      </c>
      <c r="L113" s="31">
        <v>6633.8</v>
      </c>
    </row>
    <row r="114" spans="1:12" s="32" customFormat="1" ht="11.25" customHeight="1" outlineLevel="1">
      <c r="A114" s="25" t="s">
        <v>136</v>
      </c>
      <c r="B114" s="26"/>
      <c r="C114" s="27">
        <v>651</v>
      </c>
      <c r="D114" s="28" t="s">
        <v>171</v>
      </c>
      <c r="E114" s="82" t="s">
        <v>137</v>
      </c>
      <c r="F114" s="82"/>
      <c r="G114" s="82" t="s">
        <v>179</v>
      </c>
      <c r="H114" s="82"/>
      <c r="I114" s="29" t="s">
        <v>139</v>
      </c>
      <c r="J114" s="30">
        <v>2272103.6</v>
      </c>
      <c r="K114" s="33">
        <v>0</v>
      </c>
      <c r="L114" s="31">
        <v>2272103.6</v>
      </c>
    </row>
    <row r="115" spans="1:12" s="32" customFormat="1" ht="21.75" customHeight="1" outlineLevel="1">
      <c r="A115" s="25" t="s">
        <v>180</v>
      </c>
      <c r="B115" s="26"/>
      <c r="C115" s="27">
        <v>651</v>
      </c>
      <c r="D115" s="28" t="s">
        <v>181</v>
      </c>
      <c r="E115" s="82" t="s">
        <v>152</v>
      </c>
      <c r="F115" s="82"/>
      <c r="G115" s="82" t="s">
        <v>182</v>
      </c>
      <c r="H115" s="82"/>
      <c r="I115" s="29" t="s">
        <v>154</v>
      </c>
      <c r="J115" s="30">
        <v>10263.6</v>
      </c>
      <c r="K115" s="33">
        <v>0</v>
      </c>
      <c r="L115" s="31">
        <v>10263.6</v>
      </c>
    </row>
    <row r="116" spans="1:12" s="32" customFormat="1" ht="53.25" customHeight="1" outlineLevel="1">
      <c r="A116" s="25" t="s">
        <v>157</v>
      </c>
      <c r="B116" s="26"/>
      <c r="C116" s="27">
        <v>651</v>
      </c>
      <c r="D116" s="28" t="s">
        <v>181</v>
      </c>
      <c r="E116" s="82" t="s">
        <v>152</v>
      </c>
      <c r="F116" s="82"/>
      <c r="G116" s="82" t="s">
        <v>182</v>
      </c>
      <c r="H116" s="82"/>
      <c r="I116" s="29" t="s">
        <v>158</v>
      </c>
      <c r="J116" s="30">
        <v>3099.6</v>
      </c>
      <c r="K116" s="33">
        <v>0</v>
      </c>
      <c r="L116" s="31">
        <v>3099.6</v>
      </c>
    </row>
    <row r="117" spans="1:12" s="32" customFormat="1" ht="42.75" customHeight="1" outlineLevel="1">
      <c r="A117" s="25" t="s">
        <v>148</v>
      </c>
      <c r="B117" s="26"/>
      <c r="C117" s="27">
        <v>651</v>
      </c>
      <c r="D117" s="28" t="s">
        <v>183</v>
      </c>
      <c r="E117" s="82" t="s">
        <v>184</v>
      </c>
      <c r="F117" s="82"/>
      <c r="G117" s="82" t="s">
        <v>147</v>
      </c>
      <c r="H117" s="82"/>
      <c r="I117" s="29" t="s">
        <v>127</v>
      </c>
      <c r="J117" s="30">
        <v>20333928.19</v>
      </c>
      <c r="K117" s="30">
        <v>13207232.17</v>
      </c>
      <c r="L117" s="31">
        <v>7126696.02</v>
      </c>
    </row>
    <row r="118" spans="1:12" s="32" customFormat="1" ht="11.25" customHeight="1" outlineLevel="1">
      <c r="A118" s="25" t="s">
        <v>136</v>
      </c>
      <c r="B118" s="26"/>
      <c r="C118" s="27">
        <v>651</v>
      </c>
      <c r="D118" s="28" t="s">
        <v>183</v>
      </c>
      <c r="E118" s="82" t="s">
        <v>137</v>
      </c>
      <c r="F118" s="82"/>
      <c r="G118" s="82" t="s">
        <v>185</v>
      </c>
      <c r="H118" s="82"/>
      <c r="I118" s="29" t="s">
        <v>139</v>
      </c>
      <c r="J118" s="30">
        <v>5614026</v>
      </c>
      <c r="K118" s="30">
        <v>2902796.2</v>
      </c>
      <c r="L118" s="31">
        <v>2711229.8</v>
      </c>
    </row>
    <row r="119" spans="1:12" s="32" customFormat="1" ht="21.75" customHeight="1" outlineLevel="1">
      <c r="A119" s="25" t="s">
        <v>186</v>
      </c>
      <c r="B119" s="26"/>
      <c r="C119" s="36" t="s">
        <v>235</v>
      </c>
      <c r="D119" s="28" t="s">
        <v>187</v>
      </c>
      <c r="E119" s="82" t="s">
        <v>115</v>
      </c>
      <c r="F119" s="82"/>
      <c r="G119" s="82" t="s">
        <v>188</v>
      </c>
      <c r="H119" s="82"/>
      <c r="I119" s="29" t="s">
        <v>189</v>
      </c>
      <c r="J119" s="30">
        <v>79134.55</v>
      </c>
      <c r="K119" s="30">
        <v>35138.78</v>
      </c>
      <c r="L119" s="31">
        <v>43995.77</v>
      </c>
    </row>
    <row r="120" spans="1:12" s="32" customFormat="1" ht="21.75" customHeight="1" outlineLevel="1">
      <c r="A120" s="25" t="s">
        <v>186</v>
      </c>
      <c r="B120" s="26"/>
      <c r="C120" s="27">
        <v>651</v>
      </c>
      <c r="D120" s="28" t="s">
        <v>187</v>
      </c>
      <c r="E120" s="82" t="s">
        <v>123</v>
      </c>
      <c r="F120" s="82"/>
      <c r="G120" s="82" t="s">
        <v>188</v>
      </c>
      <c r="H120" s="82"/>
      <c r="I120" s="29" t="s">
        <v>189</v>
      </c>
      <c r="J120" s="30">
        <v>292860</v>
      </c>
      <c r="K120" s="30">
        <v>12350</v>
      </c>
      <c r="L120" s="31">
        <v>280510</v>
      </c>
    </row>
    <row r="121" spans="1:12" s="32" customFormat="1" ht="21.75" customHeight="1" outlineLevel="1">
      <c r="A121" s="25" t="s">
        <v>186</v>
      </c>
      <c r="B121" s="26"/>
      <c r="C121" s="27">
        <v>651</v>
      </c>
      <c r="D121" s="28" t="s">
        <v>187</v>
      </c>
      <c r="E121" s="82" t="s">
        <v>152</v>
      </c>
      <c r="F121" s="82"/>
      <c r="G121" s="82" t="s">
        <v>188</v>
      </c>
      <c r="H121" s="82"/>
      <c r="I121" s="29" t="s">
        <v>189</v>
      </c>
      <c r="J121" s="30">
        <v>2526412.02</v>
      </c>
      <c r="K121" s="30">
        <v>1468502.54</v>
      </c>
      <c r="L121" s="31">
        <v>1057909.48</v>
      </c>
    </row>
    <row r="122" spans="1:12" s="32" customFormat="1" ht="11.25" customHeight="1" outlineLevel="1">
      <c r="A122" s="25" t="s">
        <v>136</v>
      </c>
      <c r="B122" s="26"/>
      <c r="C122" s="27">
        <v>651</v>
      </c>
      <c r="D122" s="28" t="s">
        <v>190</v>
      </c>
      <c r="E122" s="82" t="s">
        <v>137</v>
      </c>
      <c r="F122" s="82"/>
      <c r="G122" s="82" t="s">
        <v>191</v>
      </c>
      <c r="H122" s="82"/>
      <c r="I122" s="29" t="s">
        <v>139</v>
      </c>
      <c r="J122" s="30">
        <v>979320</v>
      </c>
      <c r="K122" s="33">
        <v>0</v>
      </c>
      <c r="L122" s="31">
        <v>979320</v>
      </c>
    </row>
    <row r="123" spans="1:12" s="32" customFormat="1" ht="42.75" customHeight="1" outlineLevel="1">
      <c r="A123" s="25" t="s">
        <v>148</v>
      </c>
      <c r="B123" s="26"/>
      <c r="C123" s="27">
        <v>651</v>
      </c>
      <c r="D123" s="28" t="s">
        <v>192</v>
      </c>
      <c r="E123" s="82" t="s">
        <v>149</v>
      </c>
      <c r="F123" s="82"/>
      <c r="G123" s="82" t="s">
        <v>147</v>
      </c>
      <c r="H123" s="82"/>
      <c r="I123" s="29" t="s">
        <v>127</v>
      </c>
      <c r="J123" s="30">
        <v>1513160.94</v>
      </c>
      <c r="K123" s="30">
        <v>657530.12</v>
      </c>
      <c r="L123" s="31">
        <v>855630.82</v>
      </c>
    </row>
    <row r="124" spans="1:12" s="32" customFormat="1" ht="53.25" customHeight="1" outlineLevel="1">
      <c r="A124" s="25" t="s">
        <v>193</v>
      </c>
      <c r="B124" s="26"/>
      <c r="C124" s="27">
        <v>651</v>
      </c>
      <c r="D124" s="28" t="s">
        <v>192</v>
      </c>
      <c r="E124" s="82" t="s">
        <v>149</v>
      </c>
      <c r="F124" s="82"/>
      <c r="G124" s="82" t="s">
        <v>147</v>
      </c>
      <c r="H124" s="82"/>
      <c r="I124" s="29" t="s">
        <v>194</v>
      </c>
      <c r="J124" s="30">
        <v>1200000</v>
      </c>
      <c r="K124" s="30">
        <v>1200000</v>
      </c>
      <c r="L124" s="37">
        <v>0</v>
      </c>
    </row>
    <row r="125" spans="1:12" s="32" customFormat="1" ht="11.25" customHeight="1" outlineLevel="1">
      <c r="A125" s="25" t="s">
        <v>136</v>
      </c>
      <c r="B125" s="26"/>
      <c r="C125" s="27">
        <v>651</v>
      </c>
      <c r="D125" s="28" t="s">
        <v>192</v>
      </c>
      <c r="E125" s="82" t="s">
        <v>137</v>
      </c>
      <c r="F125" s="82"/>
      <c r="G125" s="82" t="s">
        <v>191</v>
      </c>
      <c r="H125" s="82"/>
      <c r="I125" s="29" t="s">
        <v>139</v>
      </c>
      <c r="J125" s="30">
        <v>2426946.72</v>
      </c>
      <c r="K125" s="30">
        <v>1762579.08</v>
      </c>
      <c r="L125" s="31">
        <v>664367.64</v>
      </c>
    </row>
    <row r="126" spans="1:12" s="32" customFormat="1" ht="42.75" customHeight="1" outlineLevel="1">
      <c r="A126" s="25" t="s">
        <v>148</v>
      </c>
      <c r="B126" s="26"/>
      <c r="C126" s="27">
        <v>651</v>
      </c>
      <c r="D126" s="28" t="s">
        <v>192</v>
      </c>
      <c r="E126" s="82" t="s">
        <v>195</v>
      </c>
      <c r="F126" s="82"/>
      <c r="G126" s="82" t="s">
        <v>147</v>
      </c>
      <c r="H126" s="82"/>
      <c r="I126" s="29" t="s">
        <v>127</v>
      </c>
      <c r="J126" s="30">
        <v>2582000</v>
      </c>
      <c r="K126" s="30">
        <v>1278073.17</v>
      </c>
      <c r="L126" s="31">
        <v>1303926.83</v>
      </c>
    </row>
    <row r="127" spans="1:12" s="32" customFormat="1" ht="21.75" customHeight="1" outlineLevel="1">
      <c r="A127" s="25" t="s">
        <v>168</v>
      </c>
      <c r="B127" s="26"/>
      <c r="C127" s="27">
        <v>651</v>
      </c>
      <c r="D127" s="28" t="s">
        <v>192</v>
      </c>
      <c r="E127" s="82" t="s">
        <v>195</v>
      </c>
      <c r="F127" s="82"/>
      <c r="G127" s="82" t="s">
        <v>147</v>
      </c>
      <c r="H127" s="82"/>
      <c r="I127" s="29" t="s">
        <v>170</v>
      </c>
      <c r="J127" s="30">
        <v>2999500</v>
      </c>
      <c r="K127" s="30">
        <v>2999500</v>
      </c>
      <c r="L127" s="37">
        <v>0</v>
      </c>
    </row>
    <row r="128" spans="1:12" s="32" customFormat="1" ht="21.75" customHeight="1" outlineLevel="1">
      <c r="A128" s="25" t="s">
        <v>196</v>
      </c>
      <c r="B128" s="26"/>
      <c r="C128" s="27">
        <v>651</v>
      </c>
      <c r="D128" s="28" t="s">
        <v>192</v>
      </c>
      <c r="E128" s="82" t="s">
        <v>195</v>
      </c>
      <c r="F128" s="82"/>
      <c r="G128" s="82" t="s">
        <v>147</v>
      </c>
      <c r="H128" s="82"/>
      <c r="I128" s="29" t="s">
        <v>197</v>
      </c>
      <c r="J128" s="30">
        <v>4351128.7</v>
      </c>
      <c r="K128" s="30">
        <v>1468967</v>
      </c>
      <c r="L128" s="31">
        <v>2882161.7</v>
      </c>
    </row>
    <row r="129" spans="1:12" s="32" customFormat="1" ht="11.25" customHeight="1" outlineLevel="1">
      <c r="A129" s="25" t="s">
        <v>126</v>
      </c>
      <c r="B129" s="26"/>
      <c r="C129" s="27">
        <v>651</v>
      </c>
      <c r="D129" s="28" t="s">
        <v>198</v>
      </c>
      <c r="E129" s="82" t="s">
        <v>123</v>
      </c>
      <c r="F129" s="82"/>
      <c r="G129" s="82" t="s">
        <v>147</v>
      </c>
      <c r="H129" s="82"/>
      <c r="I129" s="29" t="s">
        <v>127</v>
      </c>
      <c r="J129" s="30">
        <v>4293333.33</v>
      </c>
      <c r="K129" s="30">
        <v>4293333.33</v>
      </c>
      <c r="L129" s="37">
        <v>0</v>
      </c>
    </row>
    <row r="130" spans="1:12" s="32" customFormat="1" ht="11.25" customHeight="1" outlineLevel="1">
      <c r="A130" s="25" t="s">
        <v>136</v>
      </c>
      <c r="B130" s="26"/>
      <c r="C130" s="27">
        <v>651</v>
      </c>
      <c r="D130" s="28" t="s">
        <v>198</v>
      </c>
      <c r="E130" s="82" t="s">
        <v>137</v>
      </c>
      <c r="F130" s="82"/>
      <c r="G130" s="82" t="s">
        <v>199</v>
      </c>
      <c r="H130" s="82"/>
      <c r="I130" s="29" t="s">
        <v>139</v>
      </c>
      <c r="J130" s="30">
        <v>29383915.25</v>
      </c>
      <c r="K130" s="30">
        <v>12307340</v>
      </c>
      <c r="L130" s="31">
        <v>17076575.25</v>
      </c>
    </row>
    <row r="131" spans="1:12" s="32" customFormat="1" ht="11.25" customHeight="1" outlineLevel="1">
      <c r="A131" s="25" t="s">
        <v>136</v>
      </c>
      <c r="B131" s="26"/>
      <c r="C131" s="27">
        <v>651</v>
      </c>
      <c r="D131" s="28" t="s">
        <v>198</v>
      </c>
      <c r="E131" s="82" t="s">
        <v>137</v>
      </c>
      <c r="F131" s="82"/>
      <c r="G131" s="82" t="s">
        <v>191</v>
      </c>
      <c r="H131" s="82"/>
      <c r="I131" s="29" t="s">
        <v>139</v>
      </c>
      <c r="J131" s="30">
        <v>15356027.96</v>
      </c>
      <c r="K131" s="30">
        <v>4376524</v>
      </c>
      <c r="L131" s="31">
        <v>10979503.96</v>
      </c>
    </row>
    <row r="132" spans="1:12" s="32" customFormat="1" ht="42.75" customHeight="1" outlineLevel="1">
      <c r="A132" s="25" t="s">
        <v>148</v>
      </c>
      <c r="B132" s="26"/>
      <c r="C132" s="27">
        <v>651</v>
      </c>
      <c r="D132" s="28" t="s">
        <v>200</v>
      </c>
      <c r="E132" s="82" t="s">
        <v>201</v>
      </c>
      <c r="F132" s="82"/>
      <c r="G132" s="82" t="s">
        <v>147</v>
      </c>
      <c r="H132" s="82"/>
      <c r="I132" s="29" t="s">
        <v>127</v>
      </c>
      <c r="J132" s="30">
        <v>26581566.05</v>
      </c>
      <c r="K132" s="30">
        <v>18156741.8</v>
      </c>
      <c r="L132" s="31">
        <v>8424824.25</v>
      </c>
    </row>
    <row r="133" spans="1:12" s="32" customFormat="1" ht="11.25" customHeight="1" outlineLevel="1">
      <c r="A133" s="25" t="s">
        <v>126</v>
      </c>
      <c r="B133" s="26"/>
      <c r="C133" s="27">
        <v>651</v>
      </c>
      <c r="D133" s="28" t="s">
        <v>200</v>
      </c>
      <c r="E133" s="82" t="s">
        <v>152</v>
      </c>
      <c r="F133" s="82"/>
      <c r="G133" s="82" t="s">
        <v>147</v>
      </c>
      <c r="H133" s="82"/>
      <c r="I133" s="29" t="s">
        <v>127</v>
      </c>
      <c r="J133" s="30">
        <v>705220</v>
      </c>
      <c r="K133" s="30">
        <v>412650</v>
      </c>
      <c r="L133" s="31">
        <v>292570</v>
      </c>
    </row>
    <row r="134" spans="1:12" s="32" customFormat="1" ht="11.25" customHeight="1" outlineLevel="1">
      <c r="A134" s="25" t="s">
        <v>126</v>
      </c>
      <c r="B134" s="26"/>
      <c r="C134" s="27">
        <v>651</v>
      </c>
      <c r="D134" s="28" t="s">
        <v>202</v>
      </c>
      <c r="E134" s="82" t="s">
        <v>195</v>
      </c>
      <c r="F134" s="82"/>
      <c r="G134" s="82" t="s">
        <v>147</v>
      </c>
      <c r="H134" s="82"/>
      <c r="I134" s="29" t="s">
        <v>127</v>
      </c>
      <c r="J134" s="30">
        <v>607700</v>
      </c>
      <c r="K134" s="33">
        <v>0</v>
      </c>
      <c r="L134" s="31">
        <v>607700</v>
      </c>
    </row>
    <row r="135" spans="1:12" s="32" customFormat="1" ht="42.75" customHeight="1" outlineLevel="1">
      <c r="A135" s="25" t="s">
        <v>148</v>
      </c>
      <c r="B135" s="26"/>
      <c r="C135" s="27">
        <v>651</v>
      </c>
      <c r="D135" s="28" t="s">
        <v>203</v>
      </c>
      <c r="E135" s="82" t="s">
        <v>204</v>
      </c>
      <c r="F135" s="82"/>
      <c r="G135" s="82" t="s">
        <v>147</v>
      </c>
      <c r="H135" s="82"/>
      <c r="I135" s="29" t="s">
        <v>127</v>
      </c>
      <c r="J135" s="30">
        <v>419440</v>
      </c>
      <c r="K135" s="30">
        <v>288557.15</v>
      </c>
      <c r="L135" s="31">
        <v>130882.85</v>
      </c>
    </row>
    <row r="136" spans="1:12" s="32" customFormat="1" ht="21.75" customHeight="1" outlineLevel="1">
      <c r="A136" s="25" t="s">
        <v>180</v>
      </c>
      <c r="B136" s="26"/>
      <c r="C136" s="27">
        <v>651</v>
      </c>
      <c r="D136" s="28" t="s">
        <v>205</v>
      </c>
      <c r="E136" s="82" t="s">
        <v>206</v>
      </c>
      <c r="F136" s="82"/>
      <c r="G136" s="82" t="s">
        <v>153</v>
      </c>
      <c r="H136" s="82"/>
      <c r="I136" s="29" t="s">
        <v>154</v>
      </c>
      <c r="J136" s="30">
        <v>2507730</v>
      </c>
      <c r="K136" s="30">
        <v>1412014.97</v>
      </c>
      <c r="L136" s="31">
        <v>1095715.03</v>
      </c>
    </row>
    <row r="137" spans="1:12" s="32" customFormat="1" ht="32.25" customHeight="1" outlineLevel="1">
      <c r="A137" s="25" t="s">
        <v>155</v>
      </c>
      <c r="B137" s="26"/>
      <c r="C137" s="27">
        <v>651</v>
      </c>
      <c r="D137" s="28" t="s">
        <v>205</v>
      </c>
      <c r="E137" s="82" t="s">
        <v>206</v>
      </c>
      <c r="F137" s="82"/>
      <c r="G137" s="82" t="s">
        <v>153</v>
      </c>
      <c r="H137" s="82"/>
      <c r="I137" s="29" t="s">
        <v>156</v>
      </c>
      <c r="J137" s="30">
        <v>162902</v>
      </c>
      <c r="K137" s="30">
        <v>52292</v>
      </c>
      <c r="L137" s="31">
        <v>110610</v>
      </c>
    </row>
    <row r="138" spans="1:12" s="32" customFormat="1" ht="53.25" customHeight="1" outlineLevel="1">
      <c r="A138" s="25" t="s">
        <v>157</v>
      </c>
      <c r="B138" s="26"/>
      <c r="C138" s="27">
        <v>651</v>
      </c>
      <c r="D138" s="28" t="s">
        <v>205</v>
      </c>
      <c r="E138" s="82" t="s">
        <v>206</v>
      </c>
      <c r="F138" s="82"/>
      <c r="G138" s="82" t="s">
        <v>153</v>
      </c>
      <c r="H138" s="82"/>
      <c r="I138" s="29" t="s">
        <v>158</v>
      </c>
      <c r="J138" s="30">
        <v>770010</v>
      </c>
      <c r="K138" s="30">
        <v>390098.46</v>
      </c>
      <c r="L138" s="31">
        <v>379911.54</v>
      </c>
    </row>
    <row r="139" spans="1:12" s="32" customFormat="1" ht="42.75" customHeight="1" outlineLevel="1">
      <c r="A139" s="25" t="s">
        <v>148</v>
      </c>
      <c r="B139" s="26"/>
      <c r="C139" s="27">
        <v>651</v>
      </c>
      <c r="D139" s="28" t="s">
        <v>205</v>
      </c>
      <c r="E139" s="82" t="s">
        <v>206</v>
      </c>
      <c r="F139" s="82"/>
      <c r="G139" s="82" t="s">
        <v>153</v>
      </c>
      <c r="H139" s="82"/>
      <c r="I139" s="29" t="s">
        <v>127</v>
      </c>
      <c r="J139" s="30">
        <v>3207781.01</v>
      </c>
      <c r="K139" s="30">
        <v>1225676.24</v>
      </c>
      <c r="L139" s="31">
        <v>1982104.77</v>
      </c>
    </row>
    <row r="140" spans="1:12" s="32" customFormat="1" ht="21.75" customHeight="1" outlineLevel="1">
      <c r="A140" s="25" t="s">
        <v>128</v>
      </c>
      <c r="B140" s="26"/>
      <c r="C140" s="27">
        <v>651</v>
      </c>
      <c r="D140" s="28" t="s">
        <v>205</v>
      </c>
      <c r="E140" s="82" t="s">
        <v>206</v>
      </c>
      <c r="F140" s="82"/>
      <c r="G140" s="82" t="s">
        <v>153</v>
      </c>
      <c r="H140" s="82"/>
      <c r="I140" s="29" t="s">
        <v>129</v>
      </c>
      <c r="J140" s="30">
        <v>1063961</v>
      </c>
      <c r="K140" s="30">
        <v>763842</v>
      </c>
      <c r="L140" s="31">
        <v>300119</v>
      </c>
    </row>
    <row r="141" spans="1:12" s="32" customFormat="1" ht="11.25" customHeight="1" outlineLevel="1">
      <c r="A141" s="25" t="s">
        <v>132</v>
      </c>
      <c r="B141" s="26"/>
      <c r="C141" s="27">
        <v>651</v>
      </c>
      <c r="D141" s="28" t="s">
        <v>205</v>
      </c>
      <c r="E141" s="82" t="s">
        <v>206</v>
      </c>
      <c r="F141" s="82"/>
      <c r="G141" s="82" t="s">
        <v>153</v>
      </c>
      <c r="H141" s="82"/>
      <c r="I141" s="29" t="s">
        <v>133</v>
      </c>
      <c r="J141" s="30">
        <v>112059</v>
      </c>
      <c r="K141" s="33">
        <v>0</v>
      </c>
      <c r="L141" s="31">
        <v>112059</v>
      </c>
    </row>
    <row r="142" spans="1:12" s="32" customFormat="1" ht="21.75" customHeight="1" outlineLevel="1">
      <c r="A142" s="25" t="s">
        <v>180</v>
      </c>
      <c r="B142" s="26"/>
      <c r="C142" s="27">
        <v>651</v>
      </c>
      <c r="D142" s="28" t="s">
        <v>207</v>
      </c>
      <c r="E142" s="82" t="s">
        <v>206</v>
      </c>
      <c r="F142" s="82"/>
      <c r="G142" s="82" t="s">
        <v>153</v>
      </c>
      <c r="H142" s="82"/>
      <c r="I142" s="29" t="s">
        <v>154</v>
      </c>
      <c r="J142" s="30">
        <v>279770</v>
      </c>
      <c r="K142" s="30">
        <v>226209.54</v>
      </c>
      <c r="L142" s="31">
        <v>53560.46</v>
      </c>
    </row>
    <row r="143" spans="1:12" s="32" customFormat="1" ht="32.25" customHeight="1" outlineLevel="1">
      <c r="A143" s="25" t="s">
        <v>155</v>
      </c>
      <c r="B143" s="26"/>
      <c r="C143" s="27">
        <v>651</v>
      </c>
      <c r="D143" s="28" t="s">
        <v>207</v>
      </c>
      <c r="E143" s="82" t="s">
        <v>206</v>
      </c>
      <c r="F143" s="82"/>
      <c r="G143" s="82" t="s">
        <v>153</v>
      </c>
      <c r="H143" s="82"/>
      <c r="I143" s="29" t="s">
        <v>156</v>
      </c>
      <c r="J143" s="30">
        <v>17051</v>
      </c>
      <c r="K143" s="33">
        <v>0</v>
      </c>
      <c r="L143" s="31">
        <v>17051</v>
      </c>
    </row>
    <row r="144" spans="1:12" s="32" customFormat="1" ht="53.25" customHeight="1" outlineLevel="1">
      <c r="A144" s="25" t="s">
        <v>157</v>
      </c>
      <c r="B144" s="26"/>
      <c r="C144" s="27">
        <v>651</v>
      </c>
      <c r="D144" s="28" t="s">
        <v>207</v>
      </c>
      <c r="E144" s="82" t="s">
        <v>206</v>
      </c>
      <c r="F144" s="82"/>
      <c r="G144" s="82" t="s">
        <v>153</v>
      </c>
      <c r="H144" s="82"/>
      <c r="I144" s="29" t="s">
        <v>158</v>
      </c>
      <c r="J144" s="30">
        <v>84490</v>
      </c>
      <c r="K144" s="30">
        <v>68315.29</v>
      </c>
      <c r="L144" s="31">
        <v>16174.71</v>
      </c>
    </row>
    <row r="145" spans="1:12" s="32" customFormat="1" ht="42.75" customHeight="1" outlineLevel="1">
      <c r="A145" s="25" t="s">
        <v>148</v>
      </c>
      <c r="B145" s="26"/>
      <c r="C145" s="27">
        <v>651</v>
      </c>
      <c r="D145" s="28" t="s">
        <v>208</v>
      </c>
      <c r="E145" s="82" t="s">
        <v>123</v>
      </c>
      <c r="F145" s="82"/>
      <c r="G145" s="82" t="s">
        <v>147</v>
      </c>
      <c r="H145" s="82"/>
      <c r="I145" s="29" t="s">
        <v>127</v>
      </c>
      <c r="J145" s="30">
        <v>961260</v>
      </c>
      <c r="K145" s="30">
        <v>663414.4</v>
      </c>
      <c r="L145" s="31">
        <v>297845.6</v>
      </c>
    </row>
    <row r="146" spans="1:12" s="32" customFormat="1" ht="42.75" customHeight="1" outlineLevel="1">
      <c r="A146" s="25" t="s">
        <v>209</v>
      </c>
      <c r="B146" s="26"/>
      <c r="C146" s="27">
        <v>651</v>
      </c>
      <c r="D146" s="28" t="s">
        <v>210</v>
      </c>
      <c r="E146" s="82" t="s">
        <v>123</v>
      </c>
      <c r="F146" s="82"/>
      <c r="G146" s="82" t="s">
        <v>150</v>
      </c>
      <c r="H146" s="82"/>
      <c r="I146" s="29" t="s">
        <v>211</v>
      </c>
      <c r="J146" s="30">
        <v>567840</v>
      </c>
      <c r="K146" s="30">
        <v>369201</v>
      </c>
      <c r="L146" s="31">
        <v>198639</v>
      </c>
    </row>
    <row r="147" spans="1:12" s="32" customFormat="1" ht="21.75" customHeight="1" outlineLevel="1">
      <c r="A147" s="25" t="s">
        <v>180</v>
      </c>
      <c r="B147" s="26"/>
      <c r="C147" s="27">
        <v>651</v>
      </c>
      <c r="D147" s="28" t="s">
        <v>212</v>
      </c>
      <c r="E147" s="82" t="s">
        <v>213</v>
      </c>
      <c r="F147" s="82"/>
      <c r="G147" s="82" t="s">
        <v>153</v>
      </c>
      <c r="H147" s="82"/>
      <c r="I147" s="29" t="s">
        <v>154</v>
      </c>
      <c r="J147" s="30">
        <v>1084590</v>
      </c>
      <c r="K147" s="30">
        <v>597961.24</v>
      </c>
      <c r="L147" s="31">
        <v>486628.76</v>
      </c>
    </row>
    <row r="148" spans="1:12" s="32" customFormat="1" ht="32.25" customHeight="1" outlineLevel="1">
      <c r="A148" s="25" t="s">
        <v>155</v>
      </c>
      <c r="B148" s="26"/>
      <c r="C148" s="27">
        <v>651</v>
      </c>
      <c r="D148" s="28" t="s">
        <v>212</v>
      </c>
      <c r="E148" s="82" t="s">
        <v>213</v>
      </c>
      <c r="F148" s="82"/>
      <c r="G148" s="82" t="s">
        <v>153</v>
      </c>
      <c r="H148" s="82"/>
      <c r="I148" s="29" t="s">
        <v>156</v>
      </c>
      <c r="J148" s="30">
        <v>122051</v>
      </c>
      <c r="K148" s="30">
        <v>121980</v>
      </c>
      <c r="L148" s="35">
        <v>71</v>
      </c>
    </row>
    <row r="149" spans="1:12" s="32" customFormat="1" ht="53.25" customHeight="1" outlineLevel="1">
      <c r="A149" s="25" t="s">
        <v>157</v>
      </c>
      <c r="B149" s="26"/>
      <c r="C149" s="27">
        <v>651</v>
      </c>
      <c r="D149" s="28" t="s">
        <v>212</v>
      </c>
      <c r="E149" s="82" t="s">
        <v>213</v>
      </c>
      <c r="F149" s="82"/>
      <c r="G149" s="82" t="s">
        <v>153</v>
      </c>
      <c r="H149" s="82"/>
      <c r="I149" s="29" t="s">
        <v>158</v>
      </c>
      <c r="J149" s="30">
        <v>327546</v>
      </c>
      <c r="K149" s="30">
        <v>186895.8</v>
      </c>
      <c r="L149" s="31">
        <v>140650.2</v>
      </c>
    </row>
    <row r="150" spans="1:12" s="32" customFormat="1" ht="42.75" customHeight="1" outlineLevel="1">
      <c r="A150" s="25" t="s">
        <v>148</v>
      </c>
      <c r="B150" s="26"/>
      <c r="C150" s="27">
        <v>651</v>
      </c>
      <c r="D150" s="28" t="s">
        <v>212</v>
      </c>
      <c r="E150" s="82" t="s">
        <v>213</v>
      </c>
      <c r="F150" s="82"/>
      <c r="G150" s="82" t="s">
        <v>147</v>
      </c>
      <c r="H150" s="82"/>
      <c r="I150" s="29" t="s">
        <v>127</v>
      </c>
      <c r="J150" s="30">
        <v>180000</v>
      </c>
      <c r="K150" s="30">
        <v>92560</v>
      </c>
      <c r="L150" s="31">
        <v>87440</v>
      </c>
    </row>
    <row r="151" spans="1:12" ht="23.25" customHeight="1">
      <c r="A151" s="47" t="s">
        <v>214</v>
      </c>
      <c r="B151" s="48">
        <v>450</v>
      </c>
      <c r="C151" s="83" t="s">
        <v>31</v>
      </c>
      <c r="D151" s="83"/>
      <c r="E151" s="83"/>
      <c r="F151" s="83"/>
      <c r="G151" s="83"/>
      <c r="H151" s="83"/>
      <c r="I151" s="83"/>
      <c r="J151" s="49" t="s">
        <v>31</v>
      </c>
      <c r="K151" s="50">
        <v>-23866.08</v>
      </c>
      <c r="L151" s="51" t="s">
        <v>31</v>
      </c>
    </row>
    <row r="152" spans="11:12" s="1" customFormat="1" ht="11.25" customHeight="1">
      <c r="K152" s="84" t="s">
        <v>215</v>
      </c>
      <c r="L152" s="84"/>
    </row>
    <row r="153" spans="1:12" ht="12" customHeight="1">
      <c r="A153" s="85" t="s">
        <v>216</v>
      </c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</row>
    <row r="154" s="1" customFormat="1" ht="5.25" customHeight="1"/>
    <row r="155" spans="1:12" s="1" customFormat="1" ht="32.25" customHeight="1">
      <c r="A155" s="9" t="s">
        <v>24</v>
      </c>
      <c r="B155" s="10" t="s">
        <v>25</v>
      </c>
      <c r="C155" s="86" t="s">
        <v>217</v>
      </c>
      <c r="D155" s="86"/>
      <c r="E155" s="86"/>
      <c r="F155" s="86"/>
      <c r="G155" s="86"/>
      <c r="H155" s="86"/>
      <c r="I155" s="86"/>
      <c r="J155" s="11" t="s">
        <v>111</v>
      </c>
      <c r="K155" s="52" t="s">
        <v>28</v>
      </c>
      <c r="L155" s="10" t="s">
        <v>29</v>
      </c>
    </row>
    <row r="156" spans="1:12" ht="11.25" customHeight="1">
      <c r="A156" s="12">
        <v>1</v>
      </c>
      <c r="B156" s="12">
        <v>2</v>
      </c>
      <c r="C156" s="79">
        <v>3</v>
      </c>
      <c r="D156" s="79"/>
      <c r="E156" s="79"/>
      <c r="F156" s="79"/>
      <c r="G156" s="79"/>
      <c r="H156" s="79"/>
      <c r="I156" s="79"/>
      <c r="J156" s="13">
        <v>4</v>
      </c>
      <c r="K156" s="13">
        <v>5</v>
      </c>
      <c r="L156" s="12">
        <v>6</v>
      </c>
    </row>
    <row r="157" spans="1:12" ht="23.25" customHeight="1">
      <c r="A157" s="40" t="s">
        <v>218</v>
      </c>
      <c r="B157" s="41">
        <v>500</v>
      </c>
      <c r="C157" s="80" t="s">
        <v>31</v>
      </c>
      <c r="D157" s="80"/>
      <c r="E157" s="80"/>
      <c r="F157" s="80"/>
      <c r="G157" s="80"/>
      <c r="H157" s="80"/>
      <c r="I157" s="80"/>
      <c r="J157" s="53">
        <v>20617142.01</v>
      </c>
      <c r="K157" s="53">
        <f>-K151</f>
        <v>23866.08</v>
      </c>
      <c r="L157" s="54">
        <f>J157-K157</f>
        <v>20593275.930000003</v>
      </c>
    </row>
    <row r="158" spans="1:12" s="1" customFormat="1" ht="12" customHeight="1">
      <c r="A158" s="19" t="s">
        <v>32</v>
      </c>
      <c r="B158" s="20"/>
      <c r="C158" s="81"/>
      <c r="D158" s="81"/>
      <c r="E158" s="81"/>
      <c r="F158" s="81"/>
      <c r="G158" s="81"/>
      <c r="H158" s="81"/>
      <c r="I158" s="81"/>
      <c r="J158" s="55"/>
      <c r="K158" s="56"/>
      <c r="L158" s="57"/>
    </row>
    <row r="159" spans="1:12" ht="23.25" customHeight="1">
      <c r="A159" s="40" t="s">
        <v>219</v>
      </c>
      <c r="B159" s="58">
        <v>520</v>
      </c>
      <c r="C159" s="75" t="s">
        <v>31</v>
      </c>
      <c r="D159" s="75"/>
      <c r="E159" s="75"/>
      <c r="F159" s="75"/>
      <c r="G159" s="75"/>
      <c r="H159" s="75"/>
      <c r="I159" s="75"/>
      <c r="J159" s="59">
        <v>0</v>
      </c>
      <c r="K159" s="59">
        <v>0</v>
      </c>
      <c r="L159" s="60">
        <v>0</v>
      </c>
    </row>
    <row r="160" spans="1:12" s="1" customFormat="1" ht="12" customHeight="1" collapsed="1" thickBot="1">
      <c r="A160" s="19" t="s">
        <v>220</v>
      </c>
      <c r="B160" s="20"/>
      <c r="C160" s="21"/>
      <c r="I160" s="22"/>
      <c r="J160" s="55"/>
      <c r="K160" s="56"/>
      <c r="L160" s="57"/>
    </row>
    <row r="161" spans="1:12" s="32" customFormat="1" ht="11.25" customHeight="1" hidden="1" outlineLevel="1" thickBot="1">
      <c r="A161" s="74" t="s">
        <v>221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</row>
    <row r="162" spans="1:12" ht="23.25" customHeight="1">
      <c r="A162" s="40" t="s">
        <v>222</v>
      </c>
      <c r="B162" s="58">
        <v>620</v>
      </c>
      <c r="C162" s="75" t="s">
        <v>31</v>
      </c>
      <c r="D162" s="75"/>
      <c r="E162" s="75"/>
      <c r="F162" s="75"/>
      <c r="G162" s="75"/>
      <c r="H162" s="75"/>
      <c r="I162" s="75"/>
      <c r="J162" s="53">
        <f>J166+J168</f>
        <v>20617142.00999999</v>
      </c>
      <c r="K162" s="59">
        <v>0</v>
      </c>
      <c r="L162" s="60">
        <v>0</v>
      </c>
    </row>
    <row r="163" spans="1:12" s="1" customFormat="1" ht="12" customHeight="1" collapsed="1">
      <c r="A163" s="19" t="s">
        <v>220</v>
      </c>
      <c r="B163" s="20"/>
      <c r="C163" s="21"/>
      <c r="I163" s="22"/>
      <c r="J163" s="55"/>
      <c r="K163" s="56"/>
      <c r="L163" s="57"/>
    </row>
    <row r="164" spans="1:12" s="32" customFormat="1" ht="11.25" customHeight="1" hidden="1" outlineLevel="1">
      <c r="A164" s="74" t="s">
        <v>221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</row>
    <row r="165" spans="1:12" ht="12" customHeight="1">
      <c r="A165" s="47" t="s">
        <v>223</v>
      </c>
      <c r="B165" s="58">
        <v>700</v>
      </c>
      <c r="C165" s="75" t="s">
        <v>31</v>
      </c>
      <c r="D165" s="75"/>
      <c r="E165" s="75"/>
      <c r="F165" s="75"/>
      <c r="G165" s="75"/>
      <c r="H165" s="75"/>
      <c r="I165" s="75"/>
      <c r="J165" s="69">
        <v>0</v>
      </c>
      <c r="K165" s="59">
        <v>0</v>
      </c>
      <c r="L165" s="60">
        <v>0</v>
      </c>
    </row>
    <row r="166" spans="1:12" ht="21.75" customHeight="1" collapsed="1" thickBot="1">
      <c r="A166" s="61" t="s">
        <v>224</v>
      </c>
      <c r="B166" s="58">
        <v>710</v>
      </c>
      <c r="C166" s="75" t="s">
        <v>31</v>
      </c>
      <c r="D166" s="75"/>
      <c r="E166" s="75"/>
      <c r="F166" s="75"/>
      <c r="G166" s="75"/>
      <c r="H166" s="75"/>
      <c r="I166" s="75"/>
      <c r="J166" s="70">
        <f>-J14</f>
        <v>-190472131.71</v>
      </c>
      <c r="K166" s="59">
        <v>0</v>
      </c>
      <c r="L166" s="62" t="s">
        <v>225</v>
      </c>
    </row>
    <row r="167" spans="1:12" s="32" customFormat="1" ht="11.25" customHeight="1" hidden="1" outlineLevel="1" thickBot="1">
      <c r="A167" s="76" t="s">
        <v>221</v>
      </c>
      <c r="B167" s="76"/>
      <c r="C167" s="76"/>
      <c r="D167" s="76"/>
      <c r="E167" s="76"/>
      <c r="F167" s="76"/>
      <c r="G167" s="76"/>
      <c r="H167" s="76"/>
      <c r="I167" s="76"/>
      <c r="J167" s="77"/>
      <c r="K167" s="76"/>
      <c r="L167" s="76"/>
    </row>
    <row r="168" spans="1:12" ht="21.75" customHeight="1" collapsed="1" thickBot="1">
      <c r="A168" s="61" t="s">
        <v>226</v>
      </c>
      <c r="B168" s="63">
        <v>720</v>
      </c>
      <c r="C168" s="78" t="s">
        <v>31</v>
      </c>
      <c r="D168" s="78"/>
      <c r="E168" s="78"/>
      <c r="F168" s="78"/>
      <c r="G168" s="78"/>
      <c r="H168" s="78"/>
      <c r="I168" s="78"/>
      <c r="J168" s="53">
        <f>J68</f>
        <v>211089273.72</v>
      </c>
      <c r="K168" s="64">
        <v>0</v>
      </c>
      <c r="L168" s="65" t="s">
        <v>225</v>
      </c>
    </row>
    <row r="169" spans="1:12" s="32" customFormat="1" ht="11.25" customHeight="1" hidden="1" outlineLevel="1" thickBot="1">
      <c r="A169" s="76" t="s">
        <v>221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</row>
    <row r="170" spans="1:12" ht="11.25" customHeight="1">
      <c r="A170" s="66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</row>
    <row r="171" spans="1:11" ht="12" customHeight="1">
      <c r="A171" s="67" t="s">
        <v>227</v>
      </c>
      <c r="J171" s="71" t="s">
        <v>228</v>
      </c>
      <c r="K171" s="71"/>
    </row>
    <row r="172" spans="10:11" ht="11.25" customHeight="1">
      <c r="J172" s="72" t="s">
        <v>229</v>
      </c>
      <c r="K172" s="72"/>
    </row>
    <row r="173" ht="11.25" customHeight="1"/>
    <row r="174" spans="1:12" ht="23.25" customHeight="1">
      <c r="A174" s="73" t="s">
        <v>230</v>
      </c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</row>
    <row r="175" spans="10:11" ht="11.25" customHeight="1">
      <c r="J175" s="72" t="s">
        <v>229</v>
      </c>
      <c r="K175" s="72"/>
    </row>
    <row r="176" ht="11.25" customHeight="1"/>
    <row r="177" spans="1:11" ht="12" customHeight="1">
      <c r="A177" s="67" t="s">
        <v>231</v>
      </c>
      <c r="J177" s="71" t="s">
        <v>232</v>
      </c>
      <c r="K177" s="71"/>
    </row>
    <row r="178" spans="10:11" ht="11.25" customHeight="1">
      <c r="J178" s="72" t="s">
        <v>229</v>
      </c>
      <c r="K178" s="72"/>
    </row>
    <row r="179" ht="11.25" customHeight="1"/>
    <row r="180" ht="12" customHeight="1">
      <c r="A180" s="68"/>
    </row>
    <row r="181" ht="11.25" customHeight="1"/>
    <row r="182" ht="11.25" customHeight="1"/>
  </sheetData>
  <sheetProtection/>
  <mergeCells count="249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3:G43"/>
    <mergeCell ref="D44:G44"/>
    <mergeCell ref="D45:G45"/>
    <mergeCell ref="D46:G46"/>
    <mergeCell ref="D47:G47"/>
    <mergeCell ref="D42:G42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K63:L63"/>
    <mergeCell ref="A64:L64"/>
    <mergeCell ref="C66:I66"/>
    <mergeCell ref="C67:I67"/>
    <mergeCell ref="C68:I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E143:F143"/>
    <mergeCell ref="G143:H143"/>
    <mergeCell ref="E144:F144"/>
    <mergeCell ref="G144:H144"/>
    <mergeCell ref="E145:F145"/>
    <mergeCell ref="G145:H145"/>
    <mergeCell ref="E146:F146"/>
    <mergeCell ref="G146:H146"/>
    <mergeCell ref="E147:F147"/>
    <mergeCell ref="G147:H147"/>
    <mergeCell ref="E148:F148"/>
    <mergeCell ref="G148:H148"/>
    <mergeCell ref="E149:F149"/>
    <mergeCell ref="G149:H149"/>
    <mergeCell ref="E150:F150"/>
    <mergeCell ref="G150:H150"/>
    <mergeCell ref="C151:I151"/>
    <mergeCell ref="K152:L152"/>
    <mergeCell ref="A153:L153"/>
    <mergeCell ref="C155:I155"/>
    <mergeCell ref="C156:I156"/>
    <mergeCell ref="C157:I157"/>
    <mergeCell ref="C158:I158"/>
    <mergeCell ref="C159:I159"/>
    <mergeCell ref="A161:L161"/>
    <mergeCell ref="C162:I162"/>
    <mergeCell ref="A164:L164"/>
    <mergeCell ref="C165:I165"/>
    <mergeCell ref="C166:I166"/>
    <mergeCell ref="A167:L167"/>
    <mergeCell ref="C168:I168"/>
    <mergeCell ref="A169:L169"/>
    <mergeCell ref="J171:K171"/>
    <mergeCell ref="J172:K172"/>
    <mergeCell ref="A174:L174"/>
    <mergeCell ref="J175:K175"/>
    <mergeCell ref="J177:K177"/>
    <mergeCell ref="J178:K178"/>
  </mergeCells>
  <printOptions/>
  <pageMargins left="1.1811023622047245" right="0.3937007874015748" top="0.7874015748031497" bottom="0.7874015748031497" header="0" footer="0"/>
  <pageSetup fitToHeight="0" fitToWidth="1" orientation="portrait" paperSize="9" scale="87" r:id="rId2"/>
  <rowBreaks count="2" manualBreakCount="2">
    <brk id="62" max="0" man="1"/>
    <brk id="15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2017-09-06T09:25:15Z</cp:lastPrinted>
  <dcterms:created xsi:type="dcterms:W3CDTF">2017-09-04T11:40:51Z</dcterms:created>
  <dcterms:modified xsi:type="dcterms:W3CDTF">2017-09-06T09:25:19Z</dcterms:modified>
  <cp:category/>
  <cp:version/>
  <cp:contentType/>
  <cp:contentStatus/>
  <cp:revision>1</cp:revision>
</cp:coreProperties>
</file>