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'TDSheet'!$A$1:$P$239</definedName>
  </definedNames>
  <calcPr fullCalcOnLoad="1"/>
</workbook>
</file>

<file path=xl/sharedStrings.xml><?xml version="1.0" encoding="utf-8"?>
<sst xmlns="http://schemas.openxmlformats.org/spreadsheetml/2006/main" count="1980" uniqueCount="289">
  <si>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</si>
  <si>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</si>
  <si>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</si>
  <si>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</si>
  <si>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</si>
  <si>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</si>
  <si>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</si>
  <si>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</si>
  <si>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июля 2013 г.</t>
  </si>
  <si>
    <t xml:space="preserve">Дата   </t>
  </si>
  <si>
    <t>01.07.2013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</si>
  <si>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</si>
  <si>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</si>
  <si>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</si>
  <si>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</si>
  <si>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</si>
  <si>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</si>
  <si>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</si>
  <si>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Местный бюджет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</si>
  <si>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</si>
  <si>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</si>
  <si>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</si>
  <si>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</si>
  <si>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</si>
  <si>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</si>
  <si>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</si>
  <si>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</si>
  <si>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</si>
  <si>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</si>
  <si>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</si>
  <si>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</si>
  <si>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</si>
  <si>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</si>
  <si>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</si>
  <si>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</si>
  <si>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</si>
  <si>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</si>
  <si>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</si>
  <si>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</si>
  <si>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</si>
  <si>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</si>
  <si>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</si>
  <si>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</si>
  <si>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</si>
  <si>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</si>
  <si>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</si>
  <si>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</si>
  <si>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</si>
  <si>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</si>
  <si>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</si>
  <si>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</si>
  <si>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</si>
  <si>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</si>
  <si>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</si>
  <si>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</si>
  <si>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</si>
  <si>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</si>
  <si>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</si>
  <si>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</si>
  <si>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</si>
  <si>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</si>
  <si>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</si>
  <si>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</si>
  <si>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</si>
  <si>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</si>
  <si>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</si>
  <si>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</si>
  <si>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</si>
  <si>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</si>
  <si>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</si>
  <si>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</si>
  <si>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</si>
  <si>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статьей 227.1Налогового кодекса Российской Федерации (платеж)</t>
  </si>
  <si>
    <t>0204001</t>
  </si>
  <si>
    <t>Единый сельскохозяйственный налог (платеж)</t>
  </si>
  <si>
    <t>105</t>
  </si>
  <si>
    <t>0301001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</si>
  <si>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</si>
  <si>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</si>
  <si>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</si>
  <si>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</si>
  <si>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</si>
  <si>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</si>
  <si>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(Штрафы)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</si>
  <si>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</si>
  <si>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</si>
  <si>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</si>
  <si>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Земельный налог (по обязательствам, возникшим до 1 января 2006 года), мобилизуемый на территориях поселений (пени)</t>
  </si>
  <si>
    <t>109</t>
  </si>
  <si>
    <t>0405310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</si>
  <si>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</si>
  <si>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</si>
  <si>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</si>
  <si>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</si>
  <si>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</si>
  <si>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</si>
  <si>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</si>
  <si>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</si>
  <si>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</si>
  <si>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</si>
  <si>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</si>
  <si>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</si>
  <si>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</si>
  <si>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116</t>
  </si>
  <si>
    <t>2305210</t>
  </si>
  <si>
    <t>140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</si>
  <si>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</si>
  <si>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</si>
  <si>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</si>
  <si>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</si>
  <si>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</si>
  <si>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</si>
  <si>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</si>
  <si>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</si>
  <si>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</si>
  <si>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</si>
  <si>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</si>
  <si>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</si>
  <si>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</si>
  <si>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0204110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</si>
  <si>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</si>
  <si>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</si>
  <si>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</si>
  <si>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</si>
  <si>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</si>
  <si>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</si>
  <si>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</si>
  <si>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</si>
  <si>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</si>
  <si>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</si>
  <si>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</si>
  <si>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</si>
  <si>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</si>
  <si>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</si>
  <si>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</si>
  <si>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</si>
  <si>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</si>
  <si>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</si>
  <si>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</si>
  <si>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</si>
  <si>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</si>
  <si>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</si>
  <si>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</si>
  <si>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</si>
  <si>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</si>
  <si>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</si>
  <si>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</si>
  <si>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</si>
  <si>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</si>
  <si>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</si>
  <si>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</si>
  <si>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</si>
  <si>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</si>
  <si>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093</t>
  </si>
  <si>
    <t>99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</si>
  <si>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</si>
  <si>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</si>
  <si>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</si>
  <si>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</si>
  <si>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</si>
  <si>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</si>
  <si>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</si>
  <si>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</si>
  <si>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</si>
  <si>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</si>
  <si>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</si>
  <si>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</si>
  <si>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</si>
  <si>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330</t>
  </si>
  <si>
    <t>02</t>
  </si>
  <si>
    <t>242</t>
  </si>
  <si>
    <t>Работы, услуги по содержанию имущества</t>
  </si>
  <si>
    <t>225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</si>
  <si>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</si>
  <si>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</si>
  <si>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</si>
  <si>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</si>
  <si>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</si>
  <si>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</si>
  <si>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</si>
  <si>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852</t>
  </si>
  <si>
    <t>08</t>
  </si>
  <si>
    <t>0107</t>
  </si>
  <si>
    <t>020</t>
  </si>
  <si>
    <t>0111</t>
  </si>
  <si>
    <t>070</t>
  </si>
  <si>
    <t>05</t>
  </si>
  <si>
    <t>870</t>
  </si>
  <si>
    <t>090</t>
  </si>
  <si>
    <t>092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</si>
  <si>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</si>
  <si>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</si>
  <si>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</si>
  <si>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</si>
  <si>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795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</si>
  <si>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</si>
  <si>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</si>
  <si>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</si>
  <si>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</si>
  <si>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</si>
  <si>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</si>
  <si>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</si>
  <si>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</si>
  <si>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</si>
  <si>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</si>
  <si>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</si>
  <si>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</si>
  <si>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</si>
  <si>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</si>
  <si>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</si>
  <si>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</si>
  <si>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</si>
  <si>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</si>
  <si>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</si>
  <si>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0401</t>
  </si>
  <si>
    <t>45</t>
  </si>
  <si>
    <t>0409</t>
  </si>
  <si>
    <t>315</t>
  </si>
  <si>
    <t>61</t>
  </si>
  <si>
    <t>66</t>
  </si>
  <si>
    <t>0412</t>
  </si>
  <si>
    <t>59</t>
  </si>
  <si>
    <t>06</t>
  </si>
  <si>
    <t>Безвозмездные перечисления государственным и муниципальным организациям</t>
  </si>
  <si>
    <t>0501</t>
  </si>
  <si>
    <t>352</t>
  </si>
  <si>
    <t>810</t>
  </si>
  <si>
    <t>241</t>
  </si>
  <si>
    <t>70</t>
  </si>
  <si>
    <t>243</t>
  </si>
  <si>
    <t>19</t>
  </si>
  <si>
    <t>16</t>
  </si>
  <si>
    <t>0502</t>
  </si>
  <si>
    <t>21</t>
  </si>
  <si>
    <t>22</t>
  </si>
  <si>
    <t>0503</t>
  </si>
  <si>
    <t>600</t>
  </si>
  <si>
    <t>13</t>
  </si>
  <si>
    <t>15</t>
  </si>
  <si>
    <t>0605</t>
  </si>
  <si>
    <t>09</t>
  </si>
  <si>
    <t>0707</t>
  </si>
  <si>
    <t>17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</si>
  <si>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</si>
  <si>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</si>
  <si>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</si>
  <si>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</si>
  <si>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</si>
  <si>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</si>
  <si>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</si>
  <si>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</si>
  <si>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</si>
  <si>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</si>
  <si>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</si>
  <si>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</si>
  <si>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</si>
  <si>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</si>
  <si>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</si>
  <si>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</si>
  <si>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</si>
  <si>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</si>
  <si>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</si>
  <si>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</si>
  <si>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</si>
  <si>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</si>
  <si>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</si>
  <si>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</si>
  <si>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</si>
  <si>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</si>
  <si>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Уменьшение прочих остатков денежных средств  бюджетов поселений</t>
  </si>
  <si>
    <t>0105</t>
  </si>
  <si>
    <t>020110</t>
  </si>
  <si>
    <t>610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</si>
  <si>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</si>
  <si>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</si>
  <si>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</si>
  <si>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</si>
  <si>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</si>
  <si>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</si>
  <si>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</si>
  <si>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</si>
  <si>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</si>
  <si>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</si>
  <si>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</si>
  <si>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</si>
  <si>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</si>
  <si>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</si>
  <si>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5 июля 2013 г.</t>
  </si>
  <si>
    <t>Ю.С. Михеенко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</si>
</sst>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2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19" xfId="0" applyNumberFormat="1" applyFon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left" vertical="top"/>
    </xf>
    <xf numFmtId="4" fontId="0" fillId="0" borderId="15" xfId="0" applyNumberFormat="1" applyFont="1" applyFill="1" applyBorder="1" applyAlignment="1">
      <alignment horizontal="left" vertical="top"/>
    </xf>
    <xf numFmtId="4" fontId="0" fillId="0" borderId="24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27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0" fontId="0" fillId="0" borderId="28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right" vertical="top"/>
    </xf>
    <xf numFmtId="2" fontId="0" fillId="0" borderId="27" xfId="0" applyNumberFormat="1" applyFont="1" applyFill="1" applyBorder="1" applyAlignment="1">
      <alignment horizontal="right" vertical="top"/>
    </xf>
    <xf numFmtId="1" fontId="0" fillId="0" borderId="3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 indent="6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3" fillId="0" borderId="31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left" vertical="top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33" xfId="0" applyNumberFormat="1" applyFont="1" applyFill="1" applyBorder="1" applyAlignment="1">
      <alignment horizontal="left" vertical="top"/>
    </xf>
    <xf numFmtId="1" fontId="0" fillId="0" borderId="29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right" vertical="top"/>
    </xf>
    <xf numFmtId="166" fontId="0" fillId="0" borderId="15" xfId="0" applyNumberFormat="1" applyFont="1" applyFill="1" applyBorder="1" applyAlignment="1">
      <alignment horizontal="right" vertical="top"/>
    </xf>
    <xf numFmtId="166" fontId="0" fillId="0" borderId="24" xfId="0" applyNumberFormat="1" applyFont="1" applyFill="1" applyBorder="1" applyAlignment="1">
      <alignment horizontal="right" vertical="top"/>
    </xf>
    <xf numFmtId="0" fontId="2" fillId="0" borderId="23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right" vertical="top"/>
    </xf>
    <xf numFmtId="0" fontId="0" fillId="0" borderId="34" xfId="0" applyNumberFormat="1" applyFont="1" applyFill="1" applyBorder="1" applyAlignment="1">
      <alignment horizontal="left" vertical="top"/>
    </xf>
    <xf numFmtId="0" fontId="0" fillId="0" borderId="34" xfId="0" applyNumberFormat="1" applyFont="1" applyFill="1" applyBorder="1" applyAlignment="1">
      <alignment horizontal="right" vertical="top"/>
    </xf>
    <xf numFmtId="4" fontId="0" fillId="0" borderId="34" xfId="0" applyNumberFormat="1" applyFont="1" applyFill="1" applyBorder="1" applyAlignment="1">
      <alignment horizontal="right" vertical="top"/>
    </xf>
    <xf numFmtId="0" fontId="0" fillId="0" borderId="35" xfId="0" applyNumberFormat="1" applyFont="1" applyFill="1" applyBorder="1" applyAlignment="1">
      <alignment horizontal="right" vertical="top"/>
    </xf>
    <xf numFmtId="1" fontId="0" fillId="0" borderId="36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0" fontId="2" fillId="0" borderId="24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left" vertical="top" wrapText="1" indent="6"/>
    </xf>
    <xf numFmtId="0" fontId="2" fillId="0" borderId="31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left" vertical="top"/>
    </xf>
    <xf numFmtId="0" fontId="2" fillId="0" borderId="37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right" vertical="top"/>
    </xf>
    <xf numFmtId="0" fontId="2" fillId="0" borderId="33" xfId="0" applyNumberFormat="1" applyFont="1" applyFill="1" applyBorder="1" applyAlignment="1">
      <alignment horizontal="right" vertical="top"/>
    </xf>
    <xf numFmtId="1" fontId="0" fillId="0" borderId="38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3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2" fillId="0" borderId="34" xfId="0" applyNumberFormat="1" applyFont="1" applyFill="1" applyBorder="1" applyAlignment="1">
      <alignment horizontal="center" vertical="top"/>
    </xf>
    <xf numFmtId="0" fontId="0" fillId="0" borderId="40" xfId="0" applyNumberFormat="1" applyFont="1" applyFill="1" applyBorder="1" applyAlignment="1">
      <alignment horizontal="left" vertical="top" wrapText="1"/>
    </xf>
    <xf numFmtId="0" fontId="0" fillId="0" borderId="35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0" fillId="0" borderId="41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 wrapText="1" indent="6"/>
    </xf>
    <xf numFmtId="0" fontId="0" fillId="0" borderId="27" xfId="0" applyNumberFormat="1" applyFont="1" applyFill="1" applyBorder="1" applyAlignment="1">
      <alignment horizontal="left" vertical="top" wrapText="1" indent="6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 indent="4"/>
    </xf>
    <xf numFmtId="0" fontId="2" fillId="0" borderId="41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Fill="1" applyBorder="1" applyAlignment="1">
      <alignment horizontal="left" vertical="top" wrapText="1" indent="2"/>
    </xf>
    <xf numFmtId="1" fontId="0" fillId="0" borderId="40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left" vertical="top" indent="2"/>
    </xf>
    <xf numFmtId="0" fontId="2" fillId="0" borderId="43" xfId="0" applyNumberFormat="1" applyFont="1" applyFill="1" applyBorder="1" applyAlignment="1">
      <alignment horizontal="left" vertical="top"/>
    </xf>
    <xf numFmtId="0" fontId="2" fillId="0" borderId="41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left" vertical="top" wrapText="1" indent="2"/>
    </xf>
    <xf numFmtId="0" fontId="2" fillId="0" borderId="44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/>
    </xf>
    <xf numFmtId="0" fontId="0" fillId="0" borderId="45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39"/>
  <sheetViews>
    <sheetView tabSelected="1" view="pageBreakPreview" zoomScaleSheetLayoutView="100" zoomScalePageLayoutView="0" workbookViewId="0" topLeftCell="A47">
      <selection activeCell="P54" sqref="P54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2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 ht="12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121" t="s">
        <v>7</v>
      </c>
      <c r="E6" s="121"/>
      <c r="F6" s="121"/>
      <c r="G6" s="121"/>
      <c r="H6" s="121"/>
      <c r="I6" s="121"/>
      <c r="J6" s="122" t="s">
        <v>8</v>
      </c>
      <c r="K6" s="122"/>
      <c r="O6" s="4" t="s">
        <v>9</v>
      </c>
      <c r="P6" s="8" t="s">
        <v>10</v>
      </c>
    </row>
    <row r="7" spans="1:18" ht="21.75" customHeight="1">
      <c r="A7" s="123" t="s">
        <v>11</v>
      </c>
      <c r="B7" s="123"/>
      <c r="C7" s="123"/>
      <c r="D7" s="123"/>
      <c r="E7" s="123"/>
      <c r="F7" s="123"/>
      <c r="G7" s="123"/>
      <c r="H7" s="123"/>
      <c r="I7" s="123"/>
      <c r="J7" s="120" t="s">
        <v>12</v>
      </c>
      <c r="K7" s="120"/>
      <c r="L7" s="120"/>
      <c r="M7" s="120"/>
      <c r="N7" s="120"/>
      <c r="O7" s="4" t="s">
        <v>13</v>
      </c>
      <c r="P7" s="9" t="s">
        <v>14</v>
      </c>
      <c r="Q7" s="2"/>
      <c r="R7" s="2"/>
    </row>
    <row r="8" spans="1:18" ht="22.5" customHeight="1">
      <c r="A8" s="124" t="s">
        <v>15</v>
      </c>
      <c r="B8" s="124"/>
      <c r="C8" s="124"/>
      <c r="D8" s="124"/>
      <c r="E8" s="124"/>
      <c r="F8" s="124"/>
      <c r="G8" s="124"/>
      <c r="H8" s="124"/>
      <c r="I8" s="124"/>
      <c r="J8" s="120"/>
      <c r="K8" s="120"/>
      <c r="L8" s="120"/>
      <c r="M8" s="120"/>
      <c r="N8" s="120"/>
      <c r="O8" s="4" t="s">
        <v>16</v>
      </c>
      <c r="P8" s="9"/>
      <c r="Q8" s="2"/>
      <c r="R8" s="2"/>
    </row>
    <row r="9" spans="1:18" ht="11.25" customHeight="1">
      <c r="A9" s="112" t="s">
        <v>17</v>
      </c>
      <c r="B9" s="112"/>
      <c r="C9" s="2"/>
      <c r="D9" s="2"/>
      <c r="E9" s="2"/>
      <c r="F9" s="2"/>
      <c r="G9" s="2"/>
      <c r="H9" s="2"/>
      <c r="I9" s="2"/>
      <c r="J9" s="120" t="s">
        <v>18</v>
      </c>
      <c r="K9" s="120"/>
      <c r="L9" s="120"/>
      <c r="M9" s="120"/>
      <c r="N9" s="120"/>
      <c r="O9" s="4" t="s">
        <v>19</v>
      </c>
      <c r="P9" s="9" t="s">
        <v>20</v>
      </c>
      <c r="Q9" s="2"/>
      <c r="R9" s="2"/>
    </row>
    <row r="10" spans="1:16" ht="11.25">
      <c r="A10" s="112" t="s">
        <v>21</v>
      </c>
      <c r="B10" s="112"/>
      <c r="P10" s="9"/>
    </row>
    <row r="11" spans="1:16" ht="11.25">
      <c r="A11" s="1" t="s">
        <v>22</v>
      </c>
      <c r="B11" s="7" t="s">
        <v>23</v>
      </c>
      <c r="O11" s="4" t="s">
        <v>24</v>
      </c>
      <c r="P11" s="10" t="s">
        <v>25</v>
      </c>
    </row>
    <row r="12" s="1" customFormat="1" ht="11.25" customHeight="1"/>
    <row r="13" spans="1:16" s="1" customFormat="1" ht="12.75" customHeight="1">
      <c r="A13" s="106" t="s">
        <v>26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="1" customFormat="1" ht="11.25" customHeight="1"/>
    <row r="15" spans="1:18" ht="11.25" customHeight="1">
      <c r="A15" s="107" t="s">
        <v>27</v>
      </c>
      <c r="B15" s="107"/>
      <c r="C15" s="108" t="s">
        <v>28</v>
      </c>
      <c r="D15" s="109" t="s">
        <v>29</v>
      </c>
      <c r="E15" s="109"/>
      <c r="F15" s="109"/>
      <c r="G15" s="109"/>
      <c r="H15" s="109"/>
      <c r="I15" s="109"/>
      <c r="J15" s="109"/>
      <c r="K15" s="108" t="s">
        <v>30</v>
      </c>
      <c r="L15" s="107" t="s">
        <v>31</v>
      </c>
      <c r="M15" s="107"/>
      <c r="N15" s="107"/>
      <c r="O15" s="107"/>
      <c r="P15" s="12" t="s">
        <v>32</v>
      </c>
      <c r="R15" s="2"/>
    </row>
    <row r="16" spans="1:18" ht="21.75" customHeight="1">
      <c r="A16" s="107"/>
      <c r="B16" s="107"/>
      <c r="C16" s="108"/>
      <c r="D16" s="109"/>
      <c r="E16" s="109"/>
      <c r="F16" s="109"/>
      <c r="G16" s="109"/>
      <c r="H16" s="109"/>
      <c r="I16" s="109"/>
      <c r="J16" s="109"/>
      <c r="K16" s="108"/>
      <c r="L16" s="11" t="s">
        <v>33</v>
      </c>
      <c r="M16" s="11" t="s">
        <v>34</v>
      </c>
      <c r="N16" s="11" t="s">
        <v>35</v>
      </c>
      <c r="O16" s="11" t="s">
        <v>36</v>
      </c>
      <c r="P16" s="13" t="s">
        <v>37</v>
      </c>
      <c r="R16" s="2"/>
    </row>
    <row r="17" spans="1:16" ht="12" thickBot="1">
      <c r="A17" s="116">
        <v>1</v>
      </c>
      <c r="B17" s="116"/>
      <c r="C17" s="14">
        <v>2</v>
      </c>
      <c r="D17" s="100">
        <v>3</v>
      </c>
      <c r="E17" s="100"/>
      <c r="F17" s="100"/>
      <c r="G17" s="100"/>
      <c r="H17" s="100"/>
      <c r="I17" s="100"/>
      <c r="J17" s="100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8" s="21" customFormat="1" ht="12" customHeight="1">
      <c r="A18" s="117" t="s">
        <v>38</v>
      </c>
      <c r="B18" s="117"/>
      <c r="C18" s="15">
        <v>10</v>
      </c>
      <c r="D18" s="102" t="s">
        <v>39</v>
      </c>
      <c r="E18" s="102"/>
      <c r="F18" s="102"/>
      <c r="G18" s="102"/>
      <c r="H18" s="102"/>
      <c r="I18" s="102"/>
      <c r="J18" s="102"/>
      <c r="K18" s="17">
        <v>226619618.94</v>
      </c>
      <c r="L18" s="17">
        <v>73795225.31</v>
      </c>
      <c r="M18" s="18">
        <v>0</v>
      </c>
      <c r="N18" s="18">
        <v>0</v>
      </c>
      <c r="O18" s="17">
        <v>73795225.31</v>
      </c>
      <c r="P18" s="19">
        <v>152824393.63</v>
      </c>
      <c r="Q18" s="20"/>
      <c r="R18" s="20"/>
    </row>
    <row r="19" spans="1:16" ht="11.25" customHeight="1">
      <c r="A19" s="103" t="s">
        <v>40</v>
      </c>
      <c r="B19" s="103"/>
      <c r="C19" s="26"/>
      <c r="D19" s="114"/>
      <c r="E19" s="114"/>
      <c r="F19" s="114"/>
      <c r="G19" s="114"/>
      <c r="H19" s="114"/>
      <c r="I19" s="114"/>
      <c r="J19" s="27"/>
      <c r="K19" s="28"/>
      <c r="L19" s="29"/>
      <c r="M19" s="28"/>
      <c r="N19" s="28"/>
      <c r="O19" s="29"/>
      <c r="P19" s="30"/>
    </row>
    <row r="20" spans="1:17" s="21" customFormat="1" ht="78" customHeight="1" outlineLevel="1">
      <c r="A20" s="118" t="s">
        <v>41</v>
      </c>
      <c r="B20" s="118"/>
      <c r="C20" s="31"/>
      <c r="D20" s="32" t="s">
        <v>42</v>
      </c>
      <c r="E20" s="32" t="s">
        <v>43</v>
      </c>
      <c r="F20" s="94" t="s">
        <v>44</v>
      </c>
      <c r="G20" s="94"/>
      <c r="H20" s="94"/>
      <c r="I20" s="32" t="s">
        <v>45</v>
      </c>
      <c r="J20" s="33" t="s">
        <v>46</v>
      </c>
      <c r="K20" s="34">
        <v>9767061.3</v>
      </c>
      <c r="L20" s="34">
        <v>4244991.27</v>
      </c>
      <c r="M20" s="35" t="s">
        <v>47</v>
      </c>
      <c r="N20" s="35" t="s">
        <v>47</v>
      </c>
      <c r="O20" s="34">
        <v>4244991.27</v>
      </c>
      <c r="P20" s="36">
        <v>5522070.03</v>
      </c>
      <c r="Q20" s="20"/>
    </row>
    <row r="21" spans="1:17" s="21" customFormat="1" ht="59.25" customHeight="1" outlineLevel="1">
      <c r="A21" s="118" t="s">
        <v>48</v>
      </c>
      <c r="B21" s="118"/>
      <c r="C21" s="31"/>
      <c r="D21" s="32" t="s">
        <v>42</v>
      </c>
      <c r="E21" s="32" t="s">
        <v>49</v>
      </c>
      <c r="F21" s="94" t="s">
        <v>50</v>
      </c>
      <c r="G21" s="94"/>
      <c r="H21" s="94"/>
      <c r="I21" s="32" t="s">
        <v>45</v>
      </c>
      <c r="J21" s="33" t="s">
        <v>51</v>
      </c>
      <c r="K21" s="34">
        <v>162334.08</v>
      </c>
      <c r="L21" s="34">
        <v>228687.71</v>
      </c>
      <c r="M21" s="35" t="s">
        <v>47</v>
      </c>
      <c r="N21" s="35" t="s">
        <v>47</v>
      </c>
      <c r="O21" s="34">
        <v>228687.71</v>
      </c>
      <c r="P21" s="36">
        <v>-66353.63</v>
      </c>
      <c r="Q21" s="20"/>
    </row>
    <row r="22" spans="1:17" s="21" customFormat="1" ht="78" customHeight="1" outlineLevel="1">
      <c r="A22" s="118" t="s">
        <v>52</v>
      </c>
      <c r="B22" s="118"/>
      <c r="C22" s="31"/>
      <c r="D22" s="32" t="s">
        <v>53</v>
      </c>
      <c r="E22" s="32" t="s">
        <v>54</v>
      </c>
      <c r="F22" s="94" t="s">
        <v>55</v>
      </c>
      <c r="G22" s="94"/>
      <c r="H22" s="94"/>
      <c r="I22" s="32" t="s">
        <v>56</v>
      </c>
      <c r="J22" s="33" t="s">
        <v>57</v>
      </c>
      <c r="K22" s="34">
        <v>48109800</v>
      </c>
      <c r="L22" s="34">
        <v>21062495.62</v>
      </c>
      <c r="M22" s="35" t="s">
        <v>47</v>
      </c>
      <c r="N22" s="35" t="s">
        <v>47</v>
      </c>
      <c r="O22" s="34">
        <v>21062495.62</v>
      </c>
      <c r="P22" s="36">
        <v>27047304.38</v>
      </c>
      <c r="Q22" s="20"/>
    </row>
    <row r="23" spans="1:17" s="21" customFormat="1" ht="69.75" customHeight="1" outlineLevel="1">
      <c r="A23" s="118" t="s">
        <v>58</v>
      </c>
      <c r="B23" s="118"/>
      <c r="C23" s="31"/>
      <c r="D23" s="32" t="s">
        <v>53</v>
      </c>
      <c r="E23" s="32" t="s">
        <v>54</v>
      </c>
      <c r="F23" s="94" t="s">
        <v>55</v>
      </c>
      <c r="G23" s="94"/>
      <c r="H23" s="94"/>
      <c r="I23" s="32" t="s">
        <v>59</v>
      </c>
      <c r="J23" s="33" t="s">
        <v>57</v>
      </c>
      <c r="K23" s="35" t="s">
        <v>47</v>
      </c>
      <c r="L23" s="34">
        <v>5347.03</v>
      </c>
      <c r="M23" s="35" t="s">
        <v>47</v>
      </c>
      <c r="N23" s="35" t="s">
        <v>47</v>
      </c>
      <c r="O23" s="34">
        <v>5347.03</v>
      </c>
      <c r="P23" s="36">
        <v>-5347.03</v>
      </c>
      <c r="Q23" s="20"/>
    </row>
    <row r="24" spans="1:17" s="21" customFormat="1" ht="68.25" customHeight="1" outlineLevel="1">
      <c r="A24" s="118" t="s">
        <v>60</v>
      </c>
      <c r="B24" s="118"/>
      <c r="C24" s="31"/>
      <c r="D24" s="32" t="s">
        <v>53</v>
      </c>
      <c r="E24" s="32" t="s">
        <v>54</v>
      </c>
      <c r="F24" s="94" t="s">
        <v>55</v>
      </c>
      <c r="G24" s="94"/>
      <c r="H24" s="94"/>
      <c r="I24" s="32" t="s">
        <v>61</v>
      </c>
      <c r="J24" s="33" t="s">
        <v>57</v>
      </c>
      <c r="K24" s="35" t="s">
        <v>47</v>
      </c>
      <c r="L24" s="34">
        <v>19761.12</v>
      </c>
      <c r="M24" s="35" t="s">
        <v>47</v>
      </c>
      <c r="N24" s="35" t="s">
        <v>47</v>
      </c>
      <c r="O24" s="34">
        <v>19761.12</v>
      </c>
      <c r="P24" s="36">
        <v>-19761.12</v>
      </c>
      <c r="Q24" s="20"/>
    </row>
    <row r="25" spans="1:17" s="21" customFormat="1" ht="74.25" customHeight="1" outlineLevel="1">
      <c r="A25" s="118" t="s">
        <v>62</v>
      </c>
      <c r="B25" s="118"/>
      <c r="C25" s="31"/>
      <c r="D25" s="32" t="s">
        <v>53</v>
      </c>
      <c r="E25" s="32" t="s">
        <v>54</v>
      </c>
      <c r="F25" s="94" t="s">
        <v>55</v>
      </c>
      <c r="G25" s="94"/>
      <c r="H25" s="94"/>
      <c r="I25" s="32" t="s">
        <v>63</v>
      </c>
      <c r="J25" s="33" t="s">
        <v>57</v>
      </c>
      <c r="K25" s="35" t="s">
        <v>47</v>
      </c>
      <c r="L25" s="34">
        <v>-1745.6</v>
      </c>
      <c r="M25" s="35" t="s">
        <v>47</v>
      </c>
      <c r="N25" s="35" t="s">
        <v>47</v>
      </c>
      <c r="O25" s="34">
        <v>-1745.6</v>
      </c>
      <c r="P25" s="36">
        <v>1745.6</v>
      </c>
      <c r="Q25" s="20"/>
    </row>
    <row r="26" spans="1:17" s="21" customFormat="1" ht="95.25" customHeight="1" outlineLevel="1">
      <c r="A26" s="118" t="s">
        <v>64</v>
      </c>
      <c r="B26" s="118"/>
      <c r="C26" s="31"/>
      <c r="D26" s="32" t="s">
        <v>53</v>
      </c>
      <c r="E26" s="32" t="s">
        <v>54</v>
      </c>
      <c r="F26" s="94" t="s">
        <v>65</v>
      </c>
      <c r="G26" s="94"/>
      <c r="H26" s="94"/>
      <c r="I26" s="32" t="s">
        <v>56</v>
      </c>
      <c r="J26" s="33" t="s">
        <v>57</v>
      </c>
      <c r="K26" s="34">
        <v>218581.4</v>
      </c>
      <c r="L26" s="34">
        <v>34751.94</v>
      </c>
      <c r="M26" s="35" t="s">
        <v>47</v>
      </c>
      <c r="N26" s="35" t="s">
        <v>47</v>
      </c>
      <c r="O26" s="34">
        <v>34751.94</v>
      </c>
      <c r="P26" s="36">
        <v>183829.46</v>
      </c>
      <c r="Q26" s="20"/>
    </row>
    <row r="27" spans="1:17" s="21" customFormat="1" ht="104.25" customHeight="1" outlineLevel="1">
      <c r="A27" s="118" t="s">
        <v>66</v>
      </c>
      <c r="B27" s="118"/>
      <c r="C27" s="31"/>
      <c r="D27" s="32" t="s">
        <v>53</v>
      </c>
      <c r="E27" s="32" t="s">
        <v>54</v>
      </c>
      <c r="F27" s="94" t="s">
        <v>65</v>
      </c>
      <c r="G27" s="94"/>
      <c r="H27" s="94"/>
      <c r="I27" s="32" t="s">
        <v>59</v>
      </c>
      <c r="J27" s="33" t="s">
        <v>57</v>
      </c>
      <c r="K27" s="35" t="s">
        <v>47</v>
      </c>
      <c r="L27" s="34">
        <v>2464.65</v>
      </c>
      <c r="M27" s="35" t="s">
        <v>47</v>
      </c>
      <c r="N27" s="35" t="s">
        <v>47</v>
      </c>
      <c r="O27" s="34">
        <v>2464.65</v>
      </c>
      <c r="P27" s="36">
        <v>-2464.65</v>
      </c>
      <c r="Q27" s="20"/>
    </row>
    <row r="28" spans="1:17" s="21" customFormat="1" ht="58.5" customHeight="1" outlineLevel="1">
      <c r="A28" s="118" t="s">
        <v>67</v>
      </c>
      <c r="B28" s="118"/>
      <c r="C28" s="31"/>
      <c r="D28" s="32" t="s">
        <v>53</v>
      </c>
      <c r="E28" s="32" t="s">
        <v>54</v>
      </c>
      <c r="F28" s="94" t="s">
        <v>65</v>
      </c>
      <c r="G28" s="94"/>
      <c r="H28" s="94"/>
      <c r="I28" s="32" t="s">
        <v>61</v>
      </c>
      <c r="J28" s="33" t="s">
        <v>57</v>
      </c>
      <c r="K28" s="35" t="s">
        <v>47</v>
      </c>
      <c r="L28" s="34">
        <v>4419.3</v>
      </c>
      <c r="M28" s="35" t="s">
        <v>47</v>
      </c>
      <c r="N28" s="35" t="s">
        <v>47</v>
      </c>
      <c r="O28" s="34">
        <v>4419.3</v>
      </c>
      <c r="P28" s="36">
        <v>-4419.3</v>
      </c>
      <c r="Q28" s="20"/>
    </row>
    <row r="29" spans="1:17" s="21" customFormat="1" ht="36.75" customHeight="1" outlineLevel="1">
      <c r="A29" s="118" t="s">
        <v>68</v>
      </c>
      <c r="B29" s="118"/>
      <c r="C29" s="31"/>
      <c r="D29" s="32" t="s">
        <v>53</v>
      </c>
      <c r="E29" s="32" t="s">
        <v>54</v>
      </c>
      <c r="F29" s="94" t="s">
        <v>69</v>
      </c>
      <c r="G29" s="94"/>
      <c r="H29" s="94"/>
      <c r="I29" s="32" t="s">
        <v>56</v>
      </c>
      <c r="J29" s="33" t="s">
        <v>57</v>
      </c>
      <c r="K29" s="34">
        <v>150000</v>
      </c>
      <c r="L29" s="34">
        <v>77579.49</v>
      </c>
      <c r="M29" s="35" t="s">
        <v>47</v>
      </c>
      <c r="N29" s="35" t="s">
        <v>47</v>
      </c>
      <c r="O29" s="34">
        <v>77579.49</v>
      </c>
      <c r="P29" s="36">
        <v>72420.51</v>
      </c>
      <c r="Q29" s="20"/>
    </row>
    <row r="30" spans="1:17" s="21" customFormat="1" ht="32.25" customHeight="1" outlineLevel="1">
      <c r="A30" s="118" t="s">
        <v>70</v>
      </c>
      <c r="B30" s="118"/>
      <c r="C30" s="31"/>
      <c r="D30" s="32" t="s">
        <v>53</v>
      </c>
      <c r="E30" s="32" t="s">
        <v>54</v>
      </c>
      <c r="F30" s="94" t="s">
        <v>69</v>
      </c>
      <c r="G30" s="94"/>
      <c r="H30" s="94"/>
      <c r="I30" s="32" t="s">
        <v>59</v>
      </c>
      <c r="J30" s="33" t="s">
        <v>57</v>
      </c>
      <c r="K30" s="35" t="s">
        <v>47</v>
      </c>
      <c r="L30" s="34">
        <v>1418.82</v>
      </c>
      <c r="M30" s="35" t="s">
        <v>47</v>
      </c>
      <c r="N30" s="35" t="s">
        <v>47</v>
      </c>
      <c r="O30" s="34">
        <v>1418.82</v>
      </c>
      <c r="P30" s="36">
        <v>-1418.82</v>
      </c>
      <c r="Q30" s="20"/>
    </row>
    <row r="31" spans="1:17" s="21" customFormat="1" ht="57" customHeight="1" outlineLevel="1">
      <c r="A31" s="118" t="s">
        <v>71</v>
      </c>
      <c r="B31" s="118"/>
      <c r="C31" s="31"/>
      <c r="D31" s="32" t="s">
        <v>53</v>
      </c>
      <c r="E31" s="32" t="s">
        <v>54</v>
      </c>
      <c r="F31" s="94" t="s">
        <v>69</v>
      </c>
      <c r="G31" s="94"/>
      <c r="H31" s="94"/>
      <c r="I31" s="32" t="s">
        <v>61</v>
      </c>
      <c r="J31" s="33" t="s">
        <v>57</v>
      </c>
      <c r="K31" s="35" t="s">
        <v>47</v>
      </c>
      <c r="L31" s="37">
        <v>448.15</v>
      </c>
      <c r="M31" s="35" t="s">
        <v>47</v>
      </c>
      <c r="N31" s="35" t="s">
        <v>47</v>
      </c>
      <c r="O31" s="37">
        <v>448.15</v>
      </c>
      <c r="P31" s="36">
        <v>-448.15</v>
      </c>
      <c r="Q31" s="20"/>
    </row>
    <row r="32" spans="1:17" s="21" customFormat="1" ht="116.25" customHeight="1" outlineLevel="1">
      <c r="A32" s="118" t="s">
        <v>72</v>
      </c>
      <c r="B32" s="118"/>
      <c r="C32" s="31"/>
      <c r="D32" s="32" t="s">
        <v>53</v>
      </c>
      <c r="E32" s="32" t="s">
        <v>54</v>
      </c>
      <c r="F32" s="94" t="s">
        <v>73</v>
      </c>
      <c r="G32" s="94"/>
      <c r="H32" s="94"/>
      <c r="I32" s="32" t="s">
        <v>56</v>
      </c>
      <c r="J32" s="33" t="s">
        <v>57</v>
      </c>
      <c r="K32" s="34">
        <v>8200</v>
      </c>
      <c r="L32" s="35" t="s">
        <v>47</v>
      </c>
      <c r="M32" s="35" t="s">
        <v>47</v>
      </c>
      <c r="N32" s="35" t="s">
        <v>47</v>
      </c>
      <c r="O32" s="37" t="s">
        <v>47</v>
      </c>
      <c r="P32" s="36">
        <v>8200</v>
      </c>
      <c r="Q32" s="20"/>
    </row>
    <row r="33" spans="1:17" s="21" customFormat="1" ht="21.75" customHeight="1" outlineLevel="1">
      <c r="A33" s="118" t="s">
        <v>74</v>
      </c>
      <c r="B33" s="118"/>
      <c r="C33" s="31"/>
      <c r="D33" s="32" t="s">
        <v>53</v>
      </c>
      <c r="E33" s="32" t="s">
        <v>75</v>
      </c>
      <c r="F33" s="94" t="s">
        <v>76</v>
      </c>
      <c r="G33" s="94"/>
      <c r="H33" s="94"/>
      <c r="I33" s="32" t="s">
        <v>56</v>
      </c>
      <c r="J33" s="33" t="s">
        <v>57</v>
      </c>
      <c r="K33" s="34">
        <v>30000</v>
      </c>
      <c r="L33" s="34">
        <v>12998.5</v>
      </c>
      <c r="M33" s="35" t="s">
        <v>47</v>
      </c>
      <c r="N33" s="35" t="s">
        <v>47</v>
      </c>
      <c r="O33" s="34">
        <v>12998.5</v>
      </c>
      <c r="P33" s="36">
        <v>17001.5</v>
      </c>
      <c r="Q33" s="20"/>
    </row>
    <row r="34" spans="1:17" s="21" customFormat="1" ht="48" customHeight="1" outlineLevel="1">
      <c r="A34" s="118" t="s">
        <v>77</v>
      </c>
      <c r="B34" s="118"/>
      <c r="C34" s="31"/>
      <c r="D34" s="32" t="s">
        <v>53</v>
      </c>
      <c r="E34" s="32" t="s">
        <v>78</v>
      </c>
      <c r="F34" s="94" t="s">
        <v>79</v>
      </c>
      <c r="G34" s="94"/>
      <c r="H34" s="94"/>
      <c r="I34" s="32" t="s">
        <v>56</v>
      </c>
      <c r="J34" s="33" t="s">
        <v>57</v>
      </c>
      <c r="K34" s="34">
        <v>5755124.05</v>
      </c>
      <c r="L34" s="34">
        <v>828916.49</v>
      </c>
      <c r="M34" s="35" t="s">
        <v>47</v>
      </c>
      <c r="N34" s="35" t="s">
        <v>47</v>
      </c>
      <c r="O34" s="34">
        <v>828916.49</v>
      </c>
      <c r="P34" s="36">
        <v>4926207.56</v>
      </c>
      <c r="Q34" s="20"/>
    </row>
    <row r="35" spans="1:17" s="21" customFormat="1" ht="57.75" customHeight="1" outlineLevel="1">
      <c r="A35" s="118" t="s">
        <v>80</v>
      </c>
      <c r="B35" s="118"/>
      <c r="C35" s="31"/>
      <c r="D35" s="32" t="s">
        <v>53</v>
      </c>
      <c r="E35" s="32" t="s">
        <v>78</v>
      </c>
      <c r="F35" s="94" t="s">
        <v>79</v>
      </c>
      <c r="G35" s="94"/>
      <c r="H35" s="94"/>
      <c r="I35" s="32" t="s">
        <v>59</v>
      </c>
      <c r="J35" s="33" t="s">
        <v>57</v>
      </c>
      <c r="K35" s="35" t="s">
        <v>47</v>
      </c>
      <c r="L35" s="34">
        <v>39376.4</v>
      </c>
      <c r="M35" s="35" t="s">
        <v>47</v>
      </c>
      <c r="N35" s="35" t="s">
        <v>47</v>
      </c>
      <c r="O35" s="34">
        <v>39376.4</v>
      </c>
      <c r="P35" s="36">
        <v>-39376.4</v>
      </c>
      <c r="Q35" s="20"/>
    </row>
    <row r="36" spans="1:17" s="21" customFormat="1" ht="80.25" customHeight="1" outlineLevel="1">
      <c r="A36" s="118" t="s">
        <v>81</v>
      </c>
      <c r="B36" s="118"/>
      <c r="C36" s="31"/>
      <c r="D36" s="32" t="s">
        <v>53</v>
      </c>
      <c r="E36" s="32" t="s">
        <v>78</v>
      </c>
      <c r="F36" s="94" t="s">
        <v>50</v>
      </c>
      <c r="G36" s="94"/>
      <c r="H36" s="94"/>
      <c r="I36" s="32" t="s">
        <v>56</v>
      </c>
      <c r="J36" s="33" t="s">
        <v>57</v>
      </c>
      <c r="K36" s="34">
        <v>320000</v>
      </c>
      <c r="L36" s="34">
        <v>226602.2</v>
      </c>
      <c r="M36" s="35" t="s">
        <v>47</v>
      </c>
      <c r="N36" s="35" t="s">
        <v>47</v>
      </c>
      <c r="O36" s="34">
        <v>226602.2</v>
      </c>
      <c r="P36" s="36">
        <v>93397.79999999999</v>
      </c>
      <c r="Q36" s="20"/>
    </row>
    <row r="37" spans="1:17" s="21" customFormat="1" ht="74.25" customHeight="1" outlineLevel="1">
      <c r="A37" s="118" t="s">
        <v>82</v>
      </c>
      <c r="B37" s="118"/>
      <c r="C37" s="31"/>
      <c r="D37" s="32" t="s">
        <v>53</v>
      </c>
      <c r="E37" s="32" t="s">
        <v>78</v>
      </c>
      <c r="F37" s="94" t="s">
        <v>50</v>
      </c>
      <c r="G37" s="94"/>
      <c r="H37" s="94"/>
      <c r="I37" s="32" t="s">
        <v>59</v>
      </c>
      <c r="J37" s="33" t="s">
        <v>57</v>
      </c>
      <c r="K37" s="35" t="s">
        <v>47</v>
      </c>
      <c r="L37" s="34">
        <v>9714.39</v>
      </c>
      <c r="M37" s="35" t="s">
        <v>47</v>
      </c>
      <c r="N37" s="35" t="s">
        <v>47</v>
      </c>
      <c r="O37" s="34">
        <v>9714.39</v>
      </c>
      <c r="P37" s="36">
        <v>-9714.39</v>
      </c>
      <c r="Q37" s="20"/>
    </row>
    <row r="38" spans="1:17" s="21" customFormat="1" ht="90" customHeight="1" outlineLevel="1">
      <c r="A38" s="118" t="s">
        <v>83</v>
      </c>
      <c r="B38" s="118"/>
      <c r="C38" s="31"/>
      <c r="D38" s="32" t="s">
        <v>53</v>
      </c>
      <c r="E38" s="32" t="s">
        <v>78</v>
      </c>
      <c r="F38" s="94" t="s">
        <v>50</v>
      </c>
      <c r="G38" s="94"/>
      <c r="H38" s="94"/>
      <c r="I38" s="32" t="s">
        <v>61</v>
      </c>
      <c r="J38" s="33" t="s">
        <v>57</v>
      </c>
      <c r="K38" s="35" t="s">
        <v>47</v>
      </c>
      <c r="L38" s="34">
        <v>3220.25</v>
      </c>
      <c r="M38" s="35" t="s">
        <v>47</v>
      </c>
      <c r="N38" s="35" t="s">
        <v>47</v>
      </c>
      <c r="O38" s="34">
        <v>3220.25</v>
      </c>
      <c r="P38" s="36">
        <v>-3220.25</v>
      </c>
      <c r="Q38" s="20"/>
    </row>
    <row r="39" spans="1:17" s="21" customFormat="1" ht="81" customHeight="1" outlineLevel="1">
      <c r="A39" s="118" t="s">
        <v>84</v>
      </c>
      <c r="B39" s="118"/>
      <c r="C39" s="31"/>
      <c r="D39" s="32" t="s">
        <v>53</v>
      </c>
      <c r="E39" s="32" t="s">
        <v>78</v>
      </c>
      <c r="F39" s="94" t="s">
        <v>85</v>
      </c>
      <c r="G39" s="94"/>
      <c r="H39" s="94"/>
      <c r="I39" s="32" t="s">
        <v>56</v>
      </c>
      <c r="J39" s="33" t="s">
        <v>57</v>
      </c>
      <c r="K39" s="34">
        <v>5739277.53</v>
      </c>
      <c r="L39" s="34">
        <v>2477844.2</v>
      </c>
      <c r="M39" s="35" t="s">
        <v>47</v>
      </c>
      <c r="N39" s="35" t="s">
        <v>47</v>
      </c>
      <c r="O39" s="34">
        <v>2477844.2</v>
      </c>
      <c r="P39" s="36">
        <v>3261433.33</v>
      </c>
      <c r="Q39" s="20"/>
    </row>
    <row r="40" spans="1:17" s="21" customFormat="1" ht="92.25" customHeight="1" outlineLevel="1">
      <c r="A40" s="118" t="s">
        <v>86</v>
      </c>
      <c r="B40" s="118"/>
      <c r="C40" s="31"/>
      <c r="D40" s="32" t="s">
        <v>53</v>
      </c>
      <c r="E40" s="32" t="s">
        <v>78</v>
      </c>
      <c r="F40" s="94" t="s">
        <v>85</v>
      </c>
      <c r="G40" s="94"/>
      <c r="H40" s="94"/>
      <c r="I40" s="32" t="s">
        <v>59</v>
      </c>
      <c r="J40" s="33" t="s">
        <v>57</v>
      </c>
      <c r="K40" s="35" t="s">
        <v>47</v>
      </c>
      <c r="L40" s="34">
        <v>15390.52</v>
      </c>
      <c r="M40" s="35" t="s">
        <v>47</v>
      </c>
      <c r="N40" s="35" t="s">
        <v>47</v>
      </c>
      <c r="O40" s="34">
        <v>15390.52</v>
      </c>
      <c r="P40" s="36">
        <v>-15390.52</v>
      </c>
      <c r="Q40" s="20"/>
    </row>
    <row r="41" spans="1:17" s="21" customFormat="1" ht="44.25" customHeight="1" outlineLevel="1">
      <c r="A41" s="118" t="s">
        <v>87</v>
      </c>
      <c r="B41" s="118"/>
      <c r="C41" s="31"/>
      <c r="D41" s="32" t="s">
        <v>53</v>
      </c>
      <c r="E41" s="32" t="s">
        <v>88</v>
      </c>
      <c r="F41" s="94" t="s">
        <v>89</v>
      </c>
      <c r="G41" s="94"/>
      <c r="H41" s="94"/>
      <c r="I41" s="32" t="s">
        <v>59</v>
      </c>
      <c r="J41" s="33" t="s">
        <v>57</v>
      </c>
      <c r="K41" s="35" t="s">
        <v>47</v>
      </c>
      <c r="L41" s="37">
        <v>0.01</v>
      </c>
      <c r="M41" s="35" t="s">
        <v>47</v>
      </c>
      <c r="N41" s="35" t="s">
        <v>47</v>
      </c>
      <c r="O41" s="37">
        <v>0.01</v>
      </c>
      <c r="P41" s="36">
        <v>-0.01</v>
      </c>
      <c r="Q41" s="20"/>
    </row>
    <row r="42" spans="1:17" s="21" customFormat="1" ht="78" customHeight="1" outlineLevel="1">
      <c r="A42" s="118" t="s">
        <v>90</v>
      </c>
      <c r="B42" s="118"/>
      <c r="C42" s="31"/>
      <c r="D42" s="32" t="s">
        <v>91</v>
      </c>
      <c r="E42" s="32" t="s">
        <v>43</v>
      </c>
      <c r="F42" s="94" t="s">
        <v>92</v>
      </c>
      <c r="G42" s="94"/>
      <c r="H42" s="94"/>
      <c r="I42" s="32" t="s">
        <v>45</v>
      </c>
      <c r="J42" s="33" t="s">
        <v>46</v>
      </c>
      <c r="K42" s="34">
        <v>347200.64</v>
      </c>
      <c r="L42" s="34">
        <v>144133.48</v>
      </c>
      <c r="M42" s="35" t="s">
        <v>47</v>
      </c>
      <c r="N42" s="35" t="s">
        <v>47</v>
      </c>
      <c r="O42" s="34">
        <f>L42</f>
        <v>144133.48</v>
      </c>
      <c r="P42" s="36">
        <f>K42-O42</f>
        <v>203067.16</v>
      </c>
      <c r="Q42" s="20"/>
    </row>
    <row r="43" spans="1:17" s="21" customFormat="1" ht="89.25" customHeight="1" outlineLevel="1">
      <c r="A43" s="118" t="s">
        <v>93</v>
      </c>
      <c r="B43" s="118"/>
      <c r="C43" s="31"/>
      <c r="D43" s="32" t="s">
        <v>91</v>
      </c>
      <c r="E43" s="32" t="s">
        <v>43</v>
      </c>
      <c r="F43" s="94" t="s">
        <v>94</v>
      </c>
      <c r="G43" s="94"/>
      <c r="H43" s="94"/>
      <c r="I43" s="32" t="s">
        <v>45</v>
      </c>
      <c r="J43" s="33" t="s">
        <v>46</v>
      </c>
      <c r="K43" s="34">
        <v>222000</v>
      </c>
      <c r="L43" s="35" t="s">
        <v>47</v>
      </c>
      <c r="M43" s="35" t="s">
        <v>47</v>
      </c>
      <c r="N43" s="35" t="s">
        <v>47</v>
      </c>
      <c r="O43" s="37" t="s">
        <v>47</v>
      </c>
      <c r="P43" s="36">
        <v>222000</v>
      </c>
      <c r="Q43" s="20"/>
    </row>
    <row r="44" spans="1:17" s="21" customFormat="1" ht="21.75" customHeight="1" outlineLevel="1">
      <c r="A44" s="118" t="s">
        <v>95</v>
      </c>
      <c r="B44" s="118"/>
      <c r="C44" s="31"/>
      <c r="D44" s="32" t="s">
        <v>91</v>
      </c>
      <c r="E44" s="32" t="s">
        <v>96</v>
      </c>
      <c r="F44" s="94" t="s">
        <v>97</v>
      </c>
      <c r="G44" s="94"/>
      <c r="H44" s="94"/>
      <c r="I44" s="32" t="s">
        <v>45</v>
      </c>
      <c r="J44" s="33" t="s">
        <v>98</v>
      </c>
      <c r="K44" s="35"/>
      <c r="L44" s="37">
        <v>62.98</v>
      </c>
      <c r="M44" s="35" t="s">
        <v>47</v>
      </c>
      <c r="N44" s="35" t="s">
        <v>47</v>
      </c>
      <c r="O44" s="37">
        <v>62.98</v>
      </c>
      <c r="P44" s="36">
        <v>-62.98</v>
      </c>
      <c r="Q44" s="20"/>
    </row>
    <row r="45" spans="1:17" s="21" customFormat="1" ht="32.25" customHeight="1" outlineLevel="1">
      <c r="A45" s="118" t="s">
        <v>99</v>
      </c>
      <c r="B45" s="118"/>
      <c r="C45" s="31"/>
      <c r="D45" s="32" t="s">
        <v>91</v>
      </c>
      <c r="E45" s="32" t="s">
        <v>49</v>
      </c>
      <c r="F45" s="94" t="s">
        <v>100</v>
      </c>
      <c r="G45" s="94"/>
      <c r="H45" s="94"/>
      <c r="I45" s="32" t="s">
        <v>45</v>
      </c>
      <c r="J45" s="33" t="s">
        <v>101</v>
      </c>
      <c r="K45" s="34">
        <v>1751669</v>
      </c>
      <c r="L45" s="34">
        <v>2209000</v>
      </c>
      <c r="M45" s="35" t="s">
        <v>47</v>
      </c>
      <c r="N45" s="35" t="s">
        <v>47</v>
      </c>
      <c r="O45" s="34">
        <v>2209000</v>
      </c>
      <c r="P45" s="36">
        <v>-457331</v>
      </c>
      <c r="Q45" s="20"/>
    </row>
    <row r="46" spans="1:17" s="21" customFormat="1" ht="63.75" customHeight="1" outlineLevel="1">
      <c r="A46" s="118" t="s">
        <v>102</v>
      </c>
      <c r="B46" s="118"/>
      <c r="C46" s="31"/>
      <c r="D46" s="32" t="s">
        <v>91</v>
      </c>
      <c r="E46" s="32" t="s">
        <v>103</v>
      </c>
      <c r="F46" s="94" t="s">
        <v>104</v>
      </c>
      <c r="G46" s="94"/>
      <c r="H46" s="94"/>
      <c r="I46" s="32" t="s">
        <v>45</v>
      </c>
      <c r="J46" s="33" t="s">
        <v>105</v>
      </c>
      <c r="K46" s="34">
        <v>202322</v>
      </c>
      <c r="L46" s="34">
        <v>202322</v>
      </c>
      <c r="M46" s="35" t="s">
        <v>47</v>
      </c>
      <c r="N46" s="35" t="s">
        <v>47</v>
      </c>
      <c r="O46" s="34">
        <v>202322</v>
      </c>
      <c r="P46" s="36">
        <v>0</v>
      </c>
      <c r="Q46" s="20"/>
    </row>
    <row r="47" spans="1:17" s="21" customFormat="1" ht="21.75" customHeight="1" outlineLevel="1">
      <c r="A47" s="118" t="s">
        <v>106</v>
      </c>
      <c r="B47" s="118"/>
      <c r="C47" s="31"/>
      <c r="D47" s="32" t="s">
        <v>91</v>
      </c>
      <c r="E47" s="32" t="s">
        <v>107</v>
      </c>
      <c r="F47" s="94" t="s">
        <v>100</v>
      </c>
      <c r="G47" s="94"/>
      <c r="H47" s="94"/>
      <c r="I47" s="32" t="s">
        <v>45</v>
      </c>
      <c r="J47" s="33" t="s">
        <v>108</v>
      </c>
      <c r="K47" s="35"/>
      <c r="L47" s="34">
        <v>967887.47</v>
      </c>
      <c r="M47" s="35" t="s">
        <v>47</v>
      </c>
      <c r="N47" s="35" t="s">
        <v>47</v>
      </c>
      <c r="O47" s="34">
        <v>967887.47</v>
      </c>
      <c r="P47" s="36">
        <v>-967887.47</v>
      </c>
      <c r="Q47" s="20"/>
    </row>
    <row r="48" spans="1:17" s="21" customFormat="1" ht="21.75" customHeight="1" outlineLevel="1">
      <c r="A48" s="118" t="s">
        <v>109</v>
      </c>
      <c r="B48" s="118"/>
      <c r="C48" s="31"/>
      <c r="D48" s="32" t="s">
        <v>91</v>
      </c>
      <c r="E48" s="32" t="s">
        <v>107</v>
      </c>
      <c r="F48" s="94" t="s">
        <v>110</v>
      </c>
      <c r="G48" s="94"/>
      <c r="H48" s="94"/>
      <c r="I48" s="32" t="s">
        <v>111</v>
      </c>
      <c r="J48" s="33" t="s">
        <v>108</v>
      </c>
      <c r="K48" s="37">
        <v>800</v>
      </c>
      <c r="L48" s="37">
        <v>800</v>
      </c>
      <c r="M48" s="35" t="s">
        <v>47</v>
      </c>
      <c r="N48" s="35" t="s">
        <v>47</v>
      </c>
      <c r="O48" s="37">
        <v>800</v>
      </c>
      <c r="P48" s="36">
        <v>0</v>
      </c>
      <c r="Q48" s="20"/>
    </row>
    <row r="49" spans="1:17" s="21" customFormat="1" ht="32.25" customHeight="1" outlineLevel="1">
      <c r="A49" s="118" t="s">
        <v>112</v>
      </c>
      <c r="B49" s="118"/>
      <c r="C49" s="31"/>
      <c r="D49" s="32" t="s">
        <v>91</v>
      </c>
      <c r="E49" s="32" t="s">
        <v>113</v>
      </c>
      <c r="F49" s="94" t="s">
        <v>114</v>
      </c>
      <c r="G49" s="94"/>
      <c r="H49" s="94"/>
      <c r="I49" s="32" t="s">
        <v>45</v>
      </c>
      <c r="J49" s="33" t="s">
        <v>115</v>
      </c>
      <c r="K49" s="34">
        <v>29137700</v>
      </c>
      <c r="L49" s="34">
        <v>14551300</v>
      </c>
      <c r="M49" s="35" t="s">
        <v>47</v>
      </c>
      <c r="N49" s="35" t="s">
        <v>47</v>
      </c>
      <c r="O49" s="34">
        <v>14551300</v>
      </c>
      <c r="P49" s="36">
        <v>14586400</v>
      </c>
      <c r="Q49" s="20"/>
    </row>
    <row r="50" spans="1:17" s="21" customFormat="1" ht="32.25" customHeight="1" outlineLevel="1">
      <c r="A50" s="118" t="s">
        <v>116</v>
      </c>
      <c r="B50" s="118"/>
      <c r="C50" s="31"/>
      <c r="D50" s="32" t="s">
        <v>91</v>
      </c>
      <c r="E50" s="32" t="s">
        <v>113</v>
      </c>
      <c r="F50" s="94" t="s">
        <v>117</v>
      </c>
      <c r="G50" s="94"/>
      <c r="H50" s="94"/>
      <c r="I50" s="32" t="s">
        <v>45</v>
      </c>
      <c r="J50" s="33" t="s">
        <v>115</v>
      </c>
      <c r="K50" s="34">
        <v>71849156.38</v>
      </c>
      <c r="L50" s="34">
        <v>9647740.75</v>
      </c>
      <c r="M50" s="35" t="s">
        <v>47</v>
      </c>
      <c r="N50" s="35" t="s">
        <v>47</v>
      </c>
      <c r="O50" s="34">
        <v>9647740.75</v>
      </c>
      <c r="P50" s="36">
        <v>62201415.629999995</v>
      </c>
      <c r="Q50" s="20"/>
    </row>
    <row r="51" spans="1:17" s="21" customFormat="1" ht="77.25" customHeight="1" outlineLevel="1">
      <c r="A51" s="118" t="s">
        <v>118</v>
      </c>
      <c r="B51" s="118"/>
      <c r="C51" s="31"/>
      <c r="D51" s="32" t="s">
        <v>91</v>
      </c>
      <c r="E51" s="32" t="s">
        <v>113</v>
      </c>
      <c r="F51" s="94" t="s">
        <v>119</v>
      </c>
      <c r="G51" s="94"/>
      <c r="H51" s="94"/>
      <c r="I51" s="32" t="s">
        <v>45</v>
      </c>
      <c r="J51" s="33" t="s">
        <v>115</v>
      </c>
      <c r="K51" s="34">
        <v>8677000</v>
      </c>
      <c r="L51" s="35" t="s">
        <v>47</v>
      </c>
      <c r="M51" s="35" t="s">
        <v>47</v>
      </c>
      <c r="N51" s="35" t="s">
        <v>47</v>
      </c>
      <c r="O51" s="37" t="s">
        <v>47</v>
      </c>
      <c r="P51" s="36">
        <v>8677000</v>
      </c>
      <c r="Q51" s="20"/>
    </row>
    <row r="52" spans="1:17" s="21" customFormat="1" ht="11.25" customHeight="1" outlineLevel="1">
      <c r="A52" s="118" t="s">
        <v>120</v>
      </c>
      <c r="B52" s="118"/>
      <c r="C52" s="31"/>
      <c r="D52" s="32" t="s">
        <v>91</v>
      </c>
      <c r="E52" s="32" t="s">
        <v>113</v>
      </c>
      <c r="F52" s="94" t="s">
        <v>121</v>
      </c>
      <c r="G52" s="94"/>
      <c r="H52" s="94"/>
      <c r="I52" s="32" t="s">
        <v>45</v>
      </c>
      <c r="J52" s="33" t="s">
        <v>115</v>
      </c>
      <c r="K52" s="34">
        <v>23546000</v>
      </c>
      <c r="L52" s="34">
        <v>6918203.61</v>
      </c>
      <c r="M52" s="35" t="s">
        <v>47</v>
      </c>
      <c r="N52" s="35" t="s">
        <v>47</v>
      </c>
      <c r="O52" s="34">
        <v>6918203.61</v>
      </c>
      <c r="P52" s="36">
        <v>16627796.39</v>
      </c>
      <c r="Q52" s="20"/>
    </row>
    <row r="53" spans="1:17" s="21" customFormat="1" ht="44.25" customHeight="1" outlineLevel="1">
      <c r="A53" s="118" t="s">
        <v>122</v>
      </c>
      <c r="B53" s="118"/>
      <c r="C53" s="31"/>
      <c r="D53" s="32" t="s">
        <v>91</v>
      </c>
      <c r="E53" s="32" t="s">
        <v>113</v>
      </c>
      <c r="F53" s="94" t="s">
        <v>123</v>
      </c>
      <c r="G53" s="94"/>
      <c r="H53" s="94"/>
      <c r="I53" s="32" t="s">
        <v>45</v>
      </c>
      <c r="J53" s="33" t="s">
        <v>115</v>
      </c>
      <c r="K53" s="34">
        <v>1336900</v>
      </c>
      <c r="L53" s="34">
        <v>1336900</v>
      </c>
      <c r="M53" s="35" t="s">
        <v>47</v>
      </c>
      <c r="N53" s="35" t="s">
        <v>47</v>
      </c>
      <c r="O53" s="34">
        <v>1336900</v>
      </c>
      <c r="P53" s="36">
        <v>0</v>
      </c>
      <c r="Q53" s="20"/>
    </row>
    <row r="54" spans="1:17" s="21" customFormat="1" ht="24" customHeight="1" outlineLevel="1">
      <c r="A54" s="118" t="s">
        <v>124</v>
      </c>
      <c r="B54" s="118"/>
      <c r="C54" s="31"/>
      <c r="D54" s="32" t="s">
        <v>91</v>
      </c>
      <c r="E54" s="32" t="s">
        <v>113</v>
      </c>
      <c r="F54" s="94" t="s">
        <v>125</v>
      </c>
      <c r="G54" s="94"/>
      <c r="H54" s="94"/>
      <c r="I54" s="32" t="s">
        <v>45</v>
      </c>
      <c r="J54" s="33" t="s">
        <v>115</v>
      </c>
      <c r="K54" s="34">
        <v>19285492.56</v>
      </c>
      <c r="L54" s="34">
        <v>8522192.56</v>
      </c>
      <c r="M54" s="35" t="s">
        <v>47</v>
      </c>
      <c r="N54" s="35" t="s">
        <v>47</v>
      </c>
      <c r="O54" s="34">
        <f>L54</f>
        <v>8522192.56</v>
      </c>
      <c r="P54" s="36">
        <f>K54-O54</f>
        <v>10763299.999999998</v>
      </c>
      <c r="Q54" s="20"/>
    </row>
    <row r="55" spans="1:17" s="21" customFormat="1" ht="21.75" customHeight="1" outlineLevel="1">
      <c r="A55" s="118" t="s">
        <v>126</v>
      </c>
      <c r="B55" s="118"/>
      <c r="C55" s="31"/>
      <c r="D55" s="32" t="s">
        <v>91</v>
      </c>
      <c r="E55" s="32" t="s">
        <v>127</v>
      </c>
      <c r="F55" s="94" t="s">
        <v>128</v>
      </c>
      <c r="G55" s="94"/>
      <c r="H55" s="94"/>
      <c r="I55" s="32" t="s">
        <v>45</v>
      </c>
      <c r="J55" s="33" t="s">
        <v>108</v>
      </c>
      <c r="K55" s="34">
        <v>3000</v>
      </c>
      <c r="L55" s="35" t="s">
        <v>47</v>
      </c>
      <c r="M55" s="35" t="s">
        <v>47</v>
      </c>
      <c r="N55" s="35" t="s">
        <v>47</v>
      </c>
      <c r="O55" s="37" t="s">
        <v>47</v>
      </c>
      <c r="P55" s="36">
        <v>3000</v>
      </c>
      <c r="Q55" s="20"/>
    </row>
    <row r="56" spans="1:16" s="1" customFormat="1" ht="11.25" customHeight="1">
      <c r="A56" s="119" t="s">
        <v>6</v>
      </c>
      <c r="B56" s="119"/>
      <c r="C56" s="38"/>
      <c r="D56" s="113"/>
      <c r="E56" s="113"/>
      <c r="F56" s="113"/>
      <c r="G56" s="113"/>
      <c r="H56" s="113"/>
      <c r="I56" s="113"/>
      <c r="J56" s="38"/>
      <c r="K56" s="38"/>
      <c r="L56" s="38"/>
      <c r="M56" s="38"/>
      <c r="N56" s="38"/>
      <c r="O56" s="38"/>
      <c r="P56" s="38" t="s">
        <v>129</v>
      </c>
    </row>
    <row r="57" spans="1:16" s="1" customFormat="1" ht="12" customHeight="1">
      <c r="A57" s="106" t="s">
        <v>130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="1" customFormat="1" ht="11.25" customHeight="1"/>
    <row r="59" spans="1:18" s="1" customFormat="1" ht="11.25" customHeight="1">
      <c r="A59" s="107" t="s">
        <v>27</v>
      </c>
      <c r="B59" s="107"/>
      <c r="C59" s="108" t="s">
        <v>28</v>
      </c>
      <c r="D59" s="109" t="s">
        <v>131</v>
      </c>
      <c r="E59" s="109"/>
      <c r="F59" s="109"/>
      <c r="G59" s="109"/>
      <c r="H59" s="109"/>
      <c r="I59" s="109"/>
      <c r="J59" s="109"/>
      <c r="K59" s="108" t="s">
        <v>30</v>
      </c>
      <c r="L59" s="108" t="s">
        <v>132</v>
      </c>
      <c r="M59" s="107" t="s">
        <v>31</v>
      </c>
      <c r="N59" s="107"/>
      <c r="O59" s="107"/>
      <c r="P59" s="107"/>
      <c r="Q59" s="115" t="s">
        <v>133</v>
      </c>
      <c r="R59" s="115"/>
    </row>
    <row r="60" spans="1:18" s="1" customFormat="1" ht="32.25" customHeight="1">
      <c r="A60" s="107"/>
      <c r="B60" s="107"/>
      <c r="C60" s="108"/>
      <c r="D60" s="109"/>
      <c r="E60" s="109"/>
      <c r="F60" s="109"/>
      <c r="G60" s="109"/>
      <c r="H60" s="109"/>
      <c r="I60" s="109"/>
      <c r="J60" s="109"/>
      <c r="K60" s="108"/>
      <c r="L60" s="108"/>
      <c r="M60" s="11" t="s">
        <v>33</v>
      </c>
      <c r="N60" s="11" t="s">
        <v>34</v>
      </c>
      <c r="O60" s="11" t="s">
        <v>35</v>
      </c>
      <c r="P60" s="11" t="s">
        <v>36</v>
      </c>
      <c r="Q60" s="11" t="s">
        <v>134</v>
      </c>
      <c r="R60" s="11" t="s">
        <v>135</v>
      </c>
    </row>
    <row r="61" spans="1:18" s="1" customFormat="1" ht="11.25" customHeight="1">
      <c r="A61" s="116">
        <v>1</v>
      </c>
      <c r="B61" s="116"/>
      <c r="C61" s="14">
        <v>2</v>
      </c>
      <c r="D61" s="100">
        <v>3</v>
      </c>
      <c r="E61" s="100"/>
      <c r="F61" s="100"/>
      <c r="G61" s="100"/>
      <c r="H61" s="100"/>
      <c r="I61" s="100"/>
      <c r="J61" s="100"/>
      <c r="K61" s="14">
        <v>4</v>
      </c>
      <c r="L61" s="14">
        <v>5</v>
      </c>
      <c r="M61" s="14">
        <v>6</v>
      </c>
      <c r="N61" s="14">
        <v>7</v>
      </c>
      <c r="O61" s="14">
        <v>8</v>
      </c>
      <c r="P61" s="14">
        <v>9</v>
      </c>
      <c r="Q61" s="39" t="s">
        <v>136</v>
      </c>
      <c r="R61" s="39" t="s">
        <v>137</v>
      </c>
    </row>
    <row r="62" spans="1:18" s="21" customFormat="1" ht="12" customHeight="1">
      <c r="A62" s="117" t="s">
        <v>138</v>
      </c>
      <c r="B62" s="117"/>
      <c r="C62" s="40">
        <v>200</v>
      </c>
      <c r="D62" s="102" t="s">
        <v>39</v>
      </c>
      <c r="E62" s="102"/>
      <c r="F62" s="102"/>
      <c r="G62" s="102"/>
      <c r="H62" s="102"/>
      <c r="I62" s="102"/>
      <c r="J62" s="102"/>
      <c r="K62" s="17">
        <v>261908963.56</v>
      </c>
      <c r="L62" s="17">
        <v>149835855.99</v>
      </c>
      <c r="M62" s="17">
        <v>73684357.43</v>
      </c>
      <c r="N62" s="18">
        <v>0</v>
      </c>
      <c r="O62" s="18">
        <v>0</v>
      </c>
      <c r="P62" s="17">
        <f>M62</f>
        <v>73684357.43</v>
      </c>
      <c r="Q62" s="17">
        <f>K62-P62</f>
        <v>188224606.13</v>
      </c>
      <c r="R62" s="19">
        <f>L62-M62</f>
        <v>76151498.56</v>
      </c>
    </row>
    <row r="63" spans="1:18" s="1" customFormat="1" ht="11.25" customHeight="1">
      <c r="A63" s="103" t="s">
        <v>40</v>
      </c>
      <c r="B63" s="103"/>
      <c r="C63" s="41"/>
      <c r="D63" s="114"/>
      <c r="E63" s="114"/>
      <c r="F63" s="114"/>
      <c r="G63" s="114"/>
      <c r="H63" s="114"/>
      <c r="I63" s="114"/>
      <c r="J63" s="27"/>
      <c r="K63" s="28"/>
      <c r="L63" s="28"/>
      <c r="M63" s="28"/>
      <c r="N63" s="28"/>
      <c r="O63" s="28"/>
      <c r="P63" s="28"/>
      <c r="Q63" s="28"/>
      <c r="R63" s="42"/>
    </row>
    <row r="64" spans="1:18" s="21" customFormat="1" ht="11.25" customHeight="1" outlineLevel="1">
      <c r="A64" s="110" t="s">
        <v>139</v>
      </c>
      <c r="B64" s="110"/>
      <c r="C64" s="31"/>
      <c r="D64" s="32" t="s">
        <v>140</v>
      </c>
      <c r="E64" s="32" t="s">
        <v>141</v>
      </c>
      <c r="F64" s="32" t="s">
        <v>142</v>
      </c>
      <c r="G64" s="32" t="s">
        <v>143</v>
      </c>
      <c r="H64" s="32" t="s">
        <v>144</v>
      </c>
      <c r="I64" s="32" t="s">
        <v>145</v>
      </c>
      <c r="J64" s="33" t="s">
        <v>146</v>
      </c>
      <c r="K64" s="34">
        <v>1700300</v>
      </c>
      <c r="L64" s="34">
        <v>1123500</v>
      </c>
      <c r="M64" s="34">
        <v>988916.63</v>
      </c>
      <c r="N64" s="35" t="s">
        <v>47</v>
      </c>
      <c r="O64" s="35" t="s">
        <v>47</v>
      </c>
      <c r="P64" s="34">
        <v>988916.63</v>
      </c>
      <c r="Q64" s="34">
        <v>711383.37</v>
      </c>
      <c r="R64" s="36">
        <v>134583.37</v>
      </c>
    </row>
    <row r="65" spans="1:18" s="21" customFormat="1" ht="21.75" customHeight="1" outlineLevel="1">
      <c r="A65" s="110" t="s">
        <v>147</v>
      </c>
      <c r="B65" s="110"/>
      <c r="C65" s="31"/>
      <c r="D65" s="32" t="s">
        <v>140</v>
      </c>
      <c r="E65" s="32" t="s">
        <v>141</v>
      </c>
      <c r="F65" s="32" t="s">
        <v>142</v>
      </c>
      <c r="G65" s="32" t="s">
        <v>143</v>
      </c>
      <c r="H65" s="32" t="s">
        <v>144</v>
      </c>
      <c r="I65" s="32" t="s">
        <v>145</v>
      </c>
      <c r="J65" s="33" t="s">
        <v>148</v>
      </c>
      <c r="K65" s="34">
        <v>513490</v>
      </c>
      <c r="L65" s="34">
        <v>309100</v>
      </c>
      <c r="M65" s="34">
        <v>236316.79</v>
      </c>
      <c r="N65" s="35" t="s">
        <v>47</v>
      </c>
      <c r="O65" s="35" t="s">
        <v>47</v>
      </c>
      <c r="P65" s="34">
        <v>236316.79</v>
      </c>
      <c r="Q65" s="34">
        <v>277173.21</v>
      </c>
      <c r="R65" s="36">
        <v>72783.21</v>
      </c>
    </row>
    <row r="66" spans="1:18" s="21" customFormat="1" ht="11.25" customHeight="1" outlineLevel="1">
      <c r="A66" s="110" t="s">
        <v>149</v>
      </c>
      <c r="B66" s="110"/>
      <c r="C66" s="31"/>
      <c r="D66" s="32" t="s">
        <v>140</v>
      </c>
      <c r="E66" s="32" t="s">
        <v>141</v>
      </c>
      <c r="F66" s="32" t="s">
        <v>142</v>
      </c>
      <c r="G66" s="32" t="s">
        <v>143</v>
      </c>
      <c r="H66" s="32" t="s">
        <v>144</v>
      </c>
      <c r="I66" s="32" t="s">
        <v>150</v>
      </c>
      <c r="J66" s="33" t="s">
        <v>151</v>
      </c>
      <c r="K66" s="34">
        <v>67456</v>
      </c>
      <c r="L66" s="34">
        <v>67456</v>
      </c>
      <c r="M66" s="35" t="s">
        <v>47</v>
      </c>
      <c r="N66" s="35" t="s">
        <v>47</v>
      </c>
      <c r="O66" s="35" t="s">
        <v>47</v>
      </c>
      <c r="P66" s="35" t="s">
        <v>47</v>
      </c>
      <c r="Q66" s="34">
        <v>67456</v>
      </c>
      <c r="R66" s="36">
        <v>67456</v>
      </c>
    </row>
    <row r="67" spans="1:18" s="21" customFormat="1" ht="11.25" customHeight="1" outlineLevel="1">
      <c r="A67" s="110" t="s">
        <v>139</v>
      </c>
      <c r="B67" s="110"/>
      <c r="C67" s="31"/>
      <c r="D67" s="32" t="s">
        <v>140</v>
      </c>
      <c r="E67" s="32" t="s">
        <v>152</v>
      </c>
      <c r="F67" s="32" t="s">
        <v>153</v>
      </c>
      <c r="G67" s="32" t="s">
        <v>154</v>
      </c>
      <c r="H67" s="32" t="s">
        <v>144</v>
      </c>
      <c r="I67" s="32" t="s">
        <v>43</v>
      </c>
      <c r="J67" s="33" t="s">
        <v>146</v>
      </c>
      <c r="K67" s="34">
        <v>625300</v>
      </c>
      <c r="L67" s="34">
        <v>313000</v>
      </c>
      <c r="M67" s="34">
        <v>174093.38</v>
      </c>
      <c r="N67" s="35" t="s">
        <v>47</v>
      </c>
      <c r="O67" s="35" t="s">
        <v>47</v>
      </c>
      <c r="P67" s="34">
        <v>174093.38</v>
      </c>
      <c r="Q67" s="34">
        <v>451206.62</v>
      </c>
      <c r="R67" s="36">
        <v>138906.62</v>
      </c>
    </row>
    <row r="68" spans="1:18" s="21" customFormat="1" ht="21.75" customHeight="1" outlineLevel="1">
      <c r="A68" s="110" t="s">
        <v>147</v>
      </c>
      <c r="B68" s="110"/>
      <c r="C68" s="31"/>
      <c r="D68" s="32" t="s">
        <v>140</v>
      </c>
      <c r="E68" s="32" t="s">
        <v>152</v>
      </c>
      <c r="F68" s="32" t="s">
        <v>153</v>
      </c>
      <c r="G68" s="32" t="s">
        <v>154</v>
      </c>
      <c r="H68" s="32" t="s">
        <v>144</v>
      </c>
      <c r="I68" s="32" t="s">
        <v>43</v>
      </c>
      <c r="J68" s="33" t="s">
        <v>148</v>
      </c>
      <c r="K68" s="34">
        <v>188841</v>
      </c>
      <c r="L68" s="34">
        <v>94700</v>
      </c>
      <c r="M68" s="34">
        <v>51007.7</v>
      </c>
      <c r="N68" s="35" t="s">
        <v>47</v>
      </c>
      <c r="O68" s="35" t="s">
        <v>47</v>
      </c>
      <c r="P68" s="34">
        <v>51007.7</v>
      </c>
      <c r="Q68" s="34">
        <v>137833.3</v>
      </c>
      <c r="R68" s="36">
        <v>43692.3</v>
      </c>
    </row>
    <row r="69" spans="1:18" s="21" customFormat="1" ht="11.25" customHeight="1" outlineLevel="1">
      <c r="A69" s="110" t="s">
        <v>149</v>
      </c>
      <c r="B69" s="110"/>
      <c r="C69" s="31"/>
      <c r="D69" s="32" t="s">
        <v>140</v>
      </c>
      <c r="E69" s="32" t="s">
        <v>152</v>
      </c>
      <c r="F69" s="32" t="s">
        <v>153</v>
      </c>
      <c r="G69" s="32" t="s">
        <v>154</v>
      </c>
      <c r="H69" s="32" t="s">
        <v>144</v>
      </c>
      <c r="I69" s="32" t="s">
        <v>155</v>
      </c>
      <c r="J69" s="33" t="s">
        <v>151</v>
      </c>
      <c r="K69" s="34">
        <v>77056</v>
      </c>
      <c r="L69" s="34">
        <v>72256</v>
      </c>
      <c r="M69" s="34">
        <v>2400</v>
      </c>
      <c r="N69" s="35" t="s">
        <v>47</v>
      </c>
      <c r="O69" s="35" t="s">
        <v>47</v>
      </c>
      <c r="P69" s="34">
        <v>2400</v>
      </c>
      <c r="Q69" s="34">
        <v>74656</v>
      </c>
      <c r="R69" s="36">
        <v>69856</v>
      </c>
    </row>
    <row r="70" spans="1:18" s="21" customFormat="1" ht="11.25" customHeight="1" outlineLevel="1">
      <c r="A70" s="110" t="s">
        <v>156</v>
      </c>
      <c r="B70" s="110"/>
      <c r="C70" s="31"/>
      <c r="D70" s="32" t="s">
        <v>140</v>
      </c>
      <c r="E70" s="32" t="s">
        <v>152</v>
      </c>
      <c r="F70" s="32" t="s">
        <v>153</v>
      </c>
      <c r="G70" s="32" t="s">
        <v>154</v>
      </c>
      <c r="H70" s="32" t="s">
        <v>144</v>
      </c>
      <c r="I70" s="32" t="s">
        <v>157</v>
      </c>
      <c r="J70" s="33" t="s">
        <v>158</v>
      </c>
      <c r="K70" s="34">
        <v>3536</v>
      </c>
      <c r="L70" s="34">
        <v>3536</v>
      </c>
      <c r="M70" s="37">
        <v>831.03</v>
      </c>
      <c r="N70" s="35" t="s">
        <v>47</v>
      </c>
      <c r="O70" s="35" t="s">
        <v>47</v>
      </c>
      <c r="P70" s="37">
        <v>831.03</v>
      </c>
      <c r="Q70" s="34">
        <v>2704.97</v>
      </c>
      <c r="R70" s="36">
        <v>2704.97</v>
      </c>
    </row>
    <row r="71" spans="1:18" s="21" customFormat="1" ht="11.25" customHeight="1" outlineLevel="1">
      <c r="A71" s="110" t="s">
        <v>159</v>
      </c>
      <c r="B71" s="110"/>
      <c r="C71" s="31"/>
      <c r="D71" s="32" t="s">
        <v>140</v>
      </c>
      <c r="E71" s="32" t="s">
        <v>152</v>
      </c>
      <c r="F71" s="32" t="s">
        <v>153</v>
      </c>
      <c r="G71" s="32" t="s">
        <v>154</v>
      </c>
      <c r="H71" s="32" t="s">
        <v>144</v>
      </c>
      <c r="I71" s="32" t="s">
        <v>157</v>
      </c>
      <c r="J71" s="33" t="s">
        <v>160</v>
      </c>
      <c r="K71" s="34">
        <v>36764</v>
      </c>
      <c r="L71" s="34">
        <v>19000</v>
      </c>
      <c r="M71" s="35" t="s">
        <v>47</v>
      </c>
      <c r="N71" s="35" t="s">
        <v>47</v>
      </c>
      <c r="O71" s="35" t="s">
        <v>47</v>
      </c>
      <c r="P71" s="35" t="s">
        <v>47</v>
      </c>
      <c r="Q71" s="34">
        <v>36764</v>
      </c>
      <c r="R71" s="36">
        <v>19000</v>
      </c>
    </row>
    <row r="72" spans="1:18" s="21" customFormat="1" ht="11.25" customHeight="1" outlineLevel="1">
      <c r="A72" s="110" t="s">
        <v>161</v>
      </c>
      <c r="B72" s="110"/>
      <c r="C72" s="31"/>
      <c r="D72" s="32" t="s">
        <v>140</v>
      </c>
      <c r="E72" s="32" t="s">
        <v>152</v>
      </c>
      <c r="F72" s="32" t="s">
        <v>153</v>
      </c>
      <c r="G72" s="32" t="s">
        <v>154</v>
      </c>
      <c r="H72" s="32" t="s">
        <v>144</v>
      </c>
      <c r="I72" s="32" t="s">
        <v>157</v>
      </c>
      <c r="J72" s="33" t="s">
        <v>162</v>
      </c>
      <c r="K72" s="34">
        <v>196471.72</v>
      </c>
      <c r="L72" s="34">
        <v>166411.72</v>
      </c>
      <c r="M72" s="34">
        <v>57836.45</v>
      </c>
      <c r="N72" s="35" t="s">
        <v>47</v>
      </c>
      <c r="O72" s="35" t="s">
        <v>47</v>
      </c>
      <c r="P72" s="34">
        <v>57836.45</v>
      </c>
      <c r="Q72" s="34">
        <v>138635.27</v>
      </c>
      <c r="R72" s="36">
        <v>108575.27</v>
      </c>
    </row>
    <row r="73" spans="1:18" s="21" customFormat="1" ht="11.25" customHeight="1" outlineLevel="1">
      <c r="A73" s="110" t="s">
        <v>163</v>
      </c>
      <c r="B73" s="110"/>
      <c r="C73" s="31"/>
      <c r="D73" s="32" t="s">
        <v>140</v>
      </c>
      <c r="E73" s="32" t="s">
        <v>152</v>
      </c>
      <c r="F73" s="32" t="s">
        <v>153</v>
      </c>
      <c r="G73" s="32" t="s">
        <v>154</v>
      </c>
      <c r="H73" s="32" t="s">
        <v>144</v>
      </c>
      <c r="I73" s="32" t="s">
        <v>157</v>
      </c>
      <c r="J73" s="33" t="s">
        <v>164</v>
      </c>
      <c r="K73" s="34">
        <v>10000</v>
      </c>
      <c r="L73" s="34">
        <v>10000</v>
      </c>
      <c r="M73" s="35" t="s">
        <v>47</v>
      </c>
      <c r="N73" s="35" t="s">
        <v>47</v>
      </c>
      <c r="O73" s="35" t="s">
        <v>47</v>
      </c>
      <c r="P73" s="35" t="s">
        <v>47</v>
      </c>
      <c r="Q73" s="34">
        <v>10000</v>
      </c>
      <c r="R73" s="36">
        <v>10000</v>
      </c>
    </row>
    <row r="74" spans="1:18" s="21" customFormat="1" ht="21.75" customHeight="1" outlineLevel="1">
      <c r="A74" s="110" t="s">
        <v>165</v>
      </c>
      <c r="B74" s="110"/>
      <c r="C74" s="31"/>
      <c r="D74" s="32" t="s">
        <v>140</v>
      </c>
      <c r="E74" s="32" t="s">
        <v>152</v>
      </c>
      <c r="F74" s="32" t="s">
        <v>153</v>
      </c>
      <c r="G74" s="32" t="s">
        <v>154</v>
      </c>
      <c r="H74" s="32" t="s">
        <v>144</v>
      </c>
      <c r="I74" s="32" t="s">
        <v>157</v>
      </c>
      <c r="J74" s="33" t="s">
        <v>166</v>
      </c>
      <c r="K74" s="34">
        <v>54131</v>
      </c>
      <c r="L74" s="34">
        <v>40000</v>
      </c>
      <c r="M74" s="34">
        <v>27495.8</v>
      </c>
      <c r="N74" s="35" t="s">
        <v>47</v>
      </c>
      <c r="O74" s="35" t="s">
        <v>47</v>
      </c>
      <c r="P74" s="34">
        <v>27495.8</v>
      </c>
      <c r="Q74" s="34">
        <v>26635.2</v>
      </c>
      <c r="R74" s="36">
        <v>12504.2</v>
      </c>
    </row>
    <row r="75" spans="1:18" s="21" customFormat="1" ht="11.25" customHeight="1" outlineLevel="1">
      <c r="A75" s="110" t="s">
        <v>156</v>
      </c>
      <c r="B75" s="110"/>
      <c r="C75" s="31"/>
      <c r="D75" s="32" t="s">
        <v>140</v>
      </c>
      <c r="E75" s="32" t="s">
        <v>167</v>
      </c>
      <c r="F75" s="32" t="s">
        <v>168</v>
      </c>
      <c r="G75" s="32" t="s">
        <v>169</v>
      </c>
      <c r="H75" s="32" t="s">
        <v>144</v>
      </c>
      <c r="I75" s="32" t="s">
        <v>170</v>
      </c>
      <c r="J75" s="33" t="s">
        <v>158</v>
      </c>
      <c r="K75" s="34">
        <v>46935.86</v>
      </c>
      <c r="L75" s="34">
        <v>22465.86</v>
      </c>
      <c r="M75" s="34">
        <v>12107.49</v>
      </c>
      <c r="N75" s="35" t="s">
        <v>47</v>
      </c>
      <c r="O75" s="35" t="s">
        <v>47</v>
      </c>
      <c r="P75" s="34">
        <v>12107.49</v>
      </c>
      <c r="Q75" s="34">
        <v>34828.37</v>
      </c>
      <c r="R75" s="36">
        <v>10358.37</v>
      </c>
    </row>
    <row r="76" spans="1:18" s="21" customFormat="1" ht="21.75" customHeight="1" outlineLevel="1">
      <c r="A76" s="110" t="s">
        <v>171</v>
      </c>
      <c r="B76" s="110"/>
      <c r="C76" s="31"/>
      <c r="D76" s="32" t="s">
        <v>140</v>
      </c>
      <c r="E76" s="32" t="s">
        <v>167</v>
      </c>
      <c r="F76" s="32" t="s">
        <v>168</v>
      </c>
      <c r="G76" s="32" t="s">
        <v>169</v>
      </c>
      <c r="H76" s="32" t="s">
        <v>144</v>
      </c>
      <c r="I76" s="32" t="s">
        <v>170</v>
      </c>
      <c r="J76" s="33" t="s">
        <v>172</v>
      </c>
      <c r="K76" s="34">
        <v>3900</v>
      </c>
      <c r="L76" s="34">
        <v>3900</v>
      </c>
      <c r="M76" s="37">
        <v>796</v>
      </c>
      <c r="N76" s="35" t="s">
        <v>47</v>
      </c>
      <c r="O76" s="35" t="s">
        <v>47</v>
      </c>
      <c r="P76" s="37">
        <v>796</v>
      </c>
      <c r="Q76" s="34">
        <v>3104</v>
      </c>
      <c r="R76" s="36">
        <v>3104</v>
      </c>
    </row>
    <row r="77" spans="1:18" s="21" customFormat="1" ht="11.25" customHeight="1" outlineLevel="1">
      <c r="A77" s="110" t="s">
        <v>161</v>
      </c>
      <c r="B77" s="110"/>
      <c r="C77" s="31"/>
      <c r="D77" s="32" t="s">
        <v>140</v>
      </c>
      <c r="E77" s="32" t="s">
        <v>167</v>
      </c>
      <c r="F77" s="32" t="s">
        <v>168</v>
      </c>
      <c r="G77" s="32" t="s">
        <v>169</v>
      </c>
      <c r="H77" s="32" t="s">
        <v>144</v>
      </c>
      <c r="I77" s="32" t="s">
        <v>170</v>
      </c>
      <c r="J77" s="33" t="s">
        <v>162</v>
      </c>
      <c r="K77" s="34">
        <v>6880</v>
      </c>
      <c r="L77" s="34">
        <v>6880</v>
      </c>
      <c r="M77" s="34">
        <v>6880</v>
      </c>
      <c r="N77" s="35" t="s">
        <v>47</v>
      </c>
      <c r="O77" s="35" t="s">
        <v>47</v>
      </c>
      <c r="P77" s="34">
        <v>6880</v>
      </c>
      <c r="Q77" s="35" t="s">
        <v>47</v>
      </c>
      <c r="R77" s="43" t="s">
        <v>47</v>
      </c>
    </row>
    <row r="78" spans="1:18" s="21" customFormat="1" ht="11.25" customHeight="1" outlineLevel="1">
      <c r="A78" s="110" t="s">
        <v>139</v>
      </c>
      <c r="B78" s="110"/>
      <c r="C78" s="31"/>
      <c r="D78" s="32" t="s">
        <v>91</v>
      </c>
      <c r="E78" s="32" t="s">
        <v>173</v>
      </c>
      <c r="F78" s="32" t="s">
        <v>142</v>
      </c>
      <c r="G78" s="32" t="s">
        <v>174</v>
      </c>
      <c r="H78" s="32" t="s">
        <v>144</v>
      </c>
      <c r="I78" s="32" t="s">
        <v>145</v>
      </c>
      <c r="J78" s="33" t="s">
        <v>146</v>
      </c>
      <c r="K78" s="34">
        <v>26684530</v>
      </c>
      <c r="L78" s="34">
        <v>10200000</v>
      </c>
      <c r="M78" s="34">
        <v>9608527.21</v>
      </c>
      <c r="N78" s="35" t="s">
        <v>47</v>
      </c>
      <c r="O78" s="35" t="s">
        <v>47</v>
      </c>
      <c r="P78" s="34">
        <v>9608527.21</v>
      </c>
      <c r="Q78" s="34">
        <v>17076002.79</v>
      </c>
      <c r="R78" s="36">
        <v>591472.79</v>
      </c>
    </row>
    <row r="79" spans="1:18" s="21" customFormat="1" ht="21.75" customHeight="1" outlineLevel="1">
      <c r="A79" s="110" t="s">
        <v>147</v>
      </c>
      <c r="B79" s="110"/>
      <c r="C79" s="31"/>
      <c r="D79" s="32" t="s">
        <v>91</v>
      </c>
      <c r="E79" s="32" t="s">
        <v>173</v>
      </c>
      <c r="F79" s="32" t="s">
        <v>142</v>
      </c>
      <c r="G79" s="32" t="s">
        <v>174</v>
      </c>
      <c r="H79" s="32" t="s">
        <v>144</v>
      </c>
      <c r="I79" s="32" t="s">
        <v>145</v>
      </c>
      <c r="J79" s="33" t="s">
        <v>148</v>
      </c>
      <c r="K79" s="34">
        <v>8058730</v>
      </c>
      <c r="L79" s="34">
        <v>3100000</v>
      </c>
      <c r="M79" s="34">
        <v>2897533.93</v>
      </c>
      <c r="N79" s="35" t="s">
        <v>47</v>
      </c>
      <c r="O79" s="35" t="s">
        <v>47</v>
      </c>
      <c r="P79" s="34">
        <v>2897533.93</v>
      </c>
      <c r="Q79" s="34">
        <v>5161196.07</v>
      </c>
      <c r="R79" s="36">
        <v>202466.07</v>
      </c>
    </row>
    <row r="80" spans="1:18" s="21" customFormat="1" ht="11.25" customHeight="1" outlineLevel="1">
      <c r="A80" s="110" t="s">
        <v>159</v>
      </c>
      <c r="B80" s="110"/>
      <c r="C80" s="31"/>
      <c r="D80" s="32" t="s">
        <v>91</v>
      </c>
      <c r="E80" s="32" t="s">
        <v>173</v>
      </c>
      <c r="F80" s="32" t="s">
        <v>142</v>
      </c>
      <c r="G80" s="32" t="s">
        <v>174</v>
      </c>
      <c r="H80" s="32" t="s">
        <v>144</v>
      </c>
      <c r="I80" s="32" t="s">
        <v>157</v>
      </c>
      <c r="J80" s="33" t="s">
        <v>160</v>
      </c>
      <c r="K80" s="34">
        <v>27130</v>
      </c>
      <c r="L80" s="34">
        <v>14700</v>
      </c>
      <c r="M80" s="37">
        <v>700</v>
      </c>
      <c r="N80" s="35" t="s">
        <v>47</v>
      </c>
      <c r="O80" s="35" t="s">
        <v>47</v>
      </c>
      <c r="P80" s="37">
        <v>700</v>
      </c>
      <c r="Q80" s="34">
        <v>26430</v>
      </c>
      <c r="R80" s="36">
        <v>14000</v>
      </c>
    </row>
    <row r="81" spans="1:18" s="21" customFormat="1" ht="11.25" customHeight="1" outlineLevel="1">
      <c r="A81" s="110" t="s">
        <v>175</v>
      </c>
      <c r="B81" s="110"/>
      <c r="C81" s="31"/>
      <c r="D81" s="32" t="s">
        <v>91</v>
      </c>
      <c r="E81" s="32" t="s">
        <v>173</v>
      </c>
      <c r="F81" s="32" t="s">
        <v>142</v>
      </c>
      <c r="G81" s="32" t="s">
        <v>174</v>
      </c>
      <c r="H81" s="32" t="s">
        <v>144</v>
      </c>
      <c r="I81" s="32" t="s">
        <v>157</v>
      </c>
      <c r="J81" s="33" t="s">
        <v>176</v>
      </c>
      <c r="K81" s="34">
        <v>68996.76</v>
      </c>
      <c r="L81" s="34">
        <v>68996.76</v>
      </c>
      <c r="M81" s="34">
        <v>67728.12</v>
      </c>
      <c r="N81" s="35" t="s">
        <v>47</v>
      </c>
      <c r="O81" s="35" t="s">
        <v>47</v>
      </c>
      <c r="P81" s="34">
        <v>67728.12</v>
      </c>
      <c r="Q81" s="34">
        <v>1268.64</v>
      </c>
      <c r="R81" s="36">
        <v>1268.64</v>
      </c>
    </row>
    <row r="82" spans="1:18" s="21" customFormat="1" ht="21.75" customHeight="1" outlineLevel="1">
      <c r="A82" s="110" t="s">
        <v>171</v>
      </c>
      <c r="B82" s="110"/>
      <c r="C82" s="31"/>
      <c r="D82" s="32" t="s">
        <v>91</v>
      </c>
      <c r="E82" s="32" t="s">
        <v>173</v>
      </c>
      <c r="F82" s="32" t="s">
        <v>142</v>
      </c>
      <c r="G82" s="32" t="s">
        <v>174</v>
      </c>
      <c r="H82" s="32" t="s">
        <v>144</v>
      </c>
      <c r="I82" s="32" t="s">
        <v>157</v>
      </c>
      <c r="J82" s="33" t="s">
        <v>172</v>
      </c>
      <c r="K82" s="34">
        <v>28710.83</v>
      </c>
      <c r="L82" s="34">
        <v>28710.83</v>
      </c>
      <c r="M82" s="34">
        <v>28710.83</v>
      </c>
      <c r="N82" s="35" t="s">
        <v>47</v>
      </c>
      <c r="O82" s="35" t="s">
        <v>47</v>
      </c>
      <c r="P82" s="34">
        <v>28710.83</v>
      </c>
      <c r="Q82" s="35" t="s">
        <v>47</v>
      </c>
      <c r="R82" s="43" t="s">
        <v>47</v>
      </c>
    </row>
    <row r="83" spans="1:18" s="21" customFormat="1" ht="11.25" customHeight="1" outlineLevel="1">
      <c r="A83" s="110" t="s">
        <v>161</v>
      </c>
      <c r="B83" s="110"/>
      <c r="C83" s="31"/>
      <c r="D83" s="32" t="s">
        <v>91</v>
      </c>
      <c r="E83" s="32" t="s">
        <v>173</v>
      </c>
      <c r="F83" s="32" t="s">
        <v>142</v>
      </c>
      <c r="G83" s="32" t="s">
        <v>174</v>
      </c>
      <c r="H83" s="32" t="s">
        <v>144</v>
      </c>
      <c r="I83" s="32" t="s">
        <v>157</v>
      </c>
      <c r="J83" s="33" t="s">
        <v>162</v>
      </c>
      <c r="K83" s="34">
        <v>372432.48</v>
      </c>
      <c r="L83" s="34">
        <v>123582.48</v>
      </c>
      <c r="M83" s="34">
        <v>88162.07</v>
      </c>
      <c r="N83" s="35" t="s">
        <v>47</v>
      </c>
      <c r="O83" s="35" t="s">
        <v>47</v>
      </c>
      <c r="P83" s="34">
        <v>88162.07</v>
      </c>
      <c r="Q83" s="34">
        <v>284270.41</v>
      </c>
      <c r="R83" s="36">
        <v>35420.41</v>
      </c>
    </row>
    <row r="84" spans="1:18" s="21" customFormat="1" ht="11.25" customHeight="1" outlineLevel="1">
      <c r="A84" s="110" t="s">
        <v>163</v>
      </c>
      <c r="B84" s="110"/>
      <c r="C84" s="31"/>
      <c r="D84" s="32" t="s">
        <v>91</v>
      </c>
      <c r="E84" s="32" t="s">
        <v>173</v>
      </c>
      <c r="F84" s="32" t="s">
        <v>142</v>
      </c>
      <c r="G84" s="32" t="s">
        <v>174</v>
      </c>
      <c r="H84" s="32" t="s">
        <v>144</v>
      </c>
      <c r="I84" s="32" t="s">
        <v>157</v>
      </c>
      <c r="J84" s="33" t="s">
        <v>164</v>
      </c>
      <c r="K84" s="34">
        <v>25000</v>
      </c>
      <c r="L84" s="34">
        <v>25000</v>
      </c>
      <c r="M84" s="35" t="s">
        <v>47</v>
      </c>
      <c r="N84" s="35" t="s">
        <v>47</v>
      </c>
      <c r="O84" s="35" t="s">
        <v>47</v>
      </c>
      <c r="P84" s="35" t="s">
        <v>47</v>
      </c>
      <c r="Q84" s="34">
        <v>25000</v>
      </c>
      <c r="R84" s="36">
        <v>25000</v>
      </c>
    </row>
    <row r="85" spans="1:18" s="21" customFormat="1" ht="21.75" customHeight="1" outlineLevel="1">
      <c r="A85" s="110" t="s">
        <v>165</v>
      </c>
      <c r="B85" s="110"/>
      <c r="C85" s="31"/>
      <c r="D85" s="32" t="s">
        <v>91</v>
      </c>
      <c r="E85" s="32" t="s">
        <v>173</v>
      </c>
      <c r="F85" s="32" t="s">
        <v>142</v>
      </c>
      <c r="G85" s="32" t="s">
        <v>174</v>
      </c>
      <c r="H85" s="32" t="s">
        <v>144</v>
      </c>
      <c r="I85" s="32" t="s">
        <v>157</v>
      </c>
      <c r="J85" s="33" t="s">
        <v>166</v>
      </c>
      <c r="K85" s="34">
        <v>25237.5</v>
      </c>
      <c r="L85" s="34">
        <v>25237.5</v>
      </c>
      <c r="M85" s="34">
        <v>25237.5</v>
      </c>
      <c r="N85" s="35" t="s">
        <v>47</v>
      </c>
      <c r="O85" s="35" t="s">
        <v>47</v>
      </c>
      <c r="P85" s="34">
        <v>25237.5</v>
      </c>
      <c r="Q85" s="35" t="s">
        <v>47</v>
      </c>
      <c r="R85" s="43" t="s">
        <v>47</v>
      </c>
    </row>
    <row r="86" spans="1:18" s="21" customFormat="1" ht="32.25" customHeight="1" outlineLevel="1">
      <c r="A86" s="110" t="s">
        <v>177</v>
      </c>
      <c r="B86" s="110"/>
      <c r="C86" s="31"/>
      <c r="D86" s="32" t="s">
        <v>91</v>
      </c>
      <c r="E86" s="32" t="s">
        <v>173</v>
      </c>
      <c r="F86" s="32" t="s">
        <v>142</v>
      </c>
      <c r="G86" s="32" t="s">
        <v>174</v>
      </c>
      <c r="H86" s="32" t="s">
        <v>144</v>
      </c>
      <c r="I86" s="32" t="s">
        <v>178</v>
      </c>
      <c r="J86" s="33" t="s">
        <v>179</v>
      </c>
      <c r="K86" s="34">
        <v>1783400</v>
      </c>
      <c r="L86" s="34">
        <v>891700</v>
      </c>
      <c r="M86" s="34">
        <v>891700</v>
      </c>
      <c r="N86" s="35" t="s">
        <v>47</v>
      </c>
      <c r="O86" s="35" t="s">
        <v>47</v>
      </c>
      <c r="P86" s="34">
        <v>891700</v>
      </c>
      <c r="Q86" s="34">
        <v>891700</v>
      </c>
      <c r="R86" s="43" t="s">
        <v>47</v>
      </c>
    </row>
    <row r="87" spans="1:18" s="21" customFormat="1" ht="11.25" customHeight="1" outlineLevel="1">
      <c r="A87" s="110" t="s">
        <v>163</v>
      </c>
      <c r="B87" s="110"/>
      <c r="C87" s="31"/>
      <c r="D87" s="32" t="s">
        <v>91</v>
      </c>
      <c r="E87" s="32" t="s">
        <v>173</v>
      </c>
      <c r="F87" s="32" t="s">
        <v>142</v>
      </c>
      <c r="G87" s="32" t="s">
        <v>174</v>
      </c>
      <c r="H87" s="32" t="s">
        <v>144</v>
      </c>
      <c r="I87" s="32" t="s">
        <v>180</v>
      </c>
      <c r="J87" s="33" t="s">
        <v>164</v>
      </c>
      <c r="K87" s="34">
        <v>43505</v>
      </c>
      <c r="L87" s="34">
        <v>34505</v>
      </c>
      <c r="M87" s="34">
        <v>19452</v>
      </c>
      <c r="N87" s="35" t="s">
        <v>47</v>
      </c>
      <c r="O87" s="35" t="s">
        <v>47</v>
      </c>
      <c r="P87" s="34">
        <v>19452</v>
      </c>
      <c r="Q87" s="34">
        <v>24053</v>
      </c>
      <c r="R87" s="36">
        <v>15053</v>
      </c>
    </row>
    <row r="88" spans="1:18" s="21" customFormat="1" ht="11.25" customHeight="1" outlineLevel="1">
      <c r="A88" s="110" t="s">
        <v>139</v>
      </c>
      <c r="B88" s="110"/>
      <c r="C88" s="31"/>
      <c r="D88" s="32" t="s">
        <v>91</v>
      </c>
      <c r="E88" s="32" t="s">
        <v>173</v>
      </c>
      <c r="F88" s="32" t="s">
        <v>142</v>
      </c>
      <c r="G88" s="32" t="s">
        <v>181</v>
      </c>
      <c r="H88" s="32" t="s">
        <v>144</v>
      </c>
      <c r="I88" s="32" t="s">
        <v>145</v>
      </c>
      <c r="J88" s="33" t="s">
        <v>146</v>
      </c>
      <c r="K88" s="34">
        <v>1511900</v>
      </c>
      <c r="L88" s="34">
        <v>1250000</v>
      </c>
      <c r="M88" s="34">
        <v>1091722.54</v>
      </c>
      <c r="N88" s="35" t="s">
        <v>47</v>
      </c>
      <c r="O88" s="35" t="s">
        <v>47</v>
      </c>
      <c r="P88" s="34">
        <v>1091722.54</v>
      </c>
      <c r="Q88" s="34">
        <v>420177.46</v>
      </c>
      <c r="R88" s="36">
        <v>158277.46</v>
      </c>
    </row>
    <row r="89" spans="1:18" s="21" customFormat="1" ht="21.75" customHeight="1" outlineLevel="1">
      <c r="A89" s="110" t="s">
        <v>147</v>
      </c>
      <c r="B89" s="110"/>
      <c r="C89" s="31"/>
      <c r="D89" s="32" t="s">
        <v>91</v>
      </c>
      <c r="E89" s="32" t="s">
        <v>173</v>
      </c>
      <c r="F89" s="32" t="s">
        <v>142</v>
      </c>
      <c r="G89" s="32" t="s">
        <v>181</v>
      </c>
      <c r="H89" s="32" t="s">
        <v>144</v>
      </c>
      <c r="I89" s="32" t="s">
        <v>145</v>
      </c>
      <c r="J89" s="33" t="s">
        <v>148</v>
      </c>
      <c r="K89" s="34">
        <v>456590</v>
      </c>
      <c r="L89" s="34">
        <v>321800</v>
      </c>
      <c r="M89" s="34">
        <v>244362.44</v>
      </c>
      <c r="N89" s="35" t="s">
        <v>47</v>
      </c>
      <c r="O89" s="35" t="s">
        <v>47</v>
      </c>
      <c r="P89" s="34">
        <v>244362.44</v>
      </c>
      <c r="Q89" s="34">
        <v>212227.56</v>
      </c>
      <c r="R89" s="36">
        <v>77437.56</v>
      </c>
    </row>
    <row r="90" spans="1:18" s="21" customFormat="1" ht="11.25" customHeight="1" outlineLevel="1">
      <c r="A90" s="110" t="s">
        <v>163</v>
      </c>
      <c r="B90" s="110"/>
      <c r="C90" s="31"/>
      <c r="D90" s="32" t="s">
        <v>91</v>
      </c>
      <c r="E90" s="32" t="s">
        <v>182</v>
      </c>
      <c r="F90" s="32" t="s">
        <v>183</v>
      </c>
      <c r="G90" s="32" t="s">
        <v>144</v>
      </c>
      <c r="H90" s="32" t="s">
        <v>169</v>
      </c>
      <c r="I90" s="32" t="s">
        <v>157</v>
      </c>
      <c r="J90" s="33" t="s">
        <v>164</v>
      </c>
      <c r="K90" s="34">
        <v>3580000</v>
      </c>
      <c r="L90" s="34">
        <v>3580000</v>
      </c>
      <c r="M90" s="34">
        <v>912890</v>
      </c>
      <c r="N90" s="35" t="s">
        <v>47</v>
      </c>
      <c r="O90" s="35" t="s">
        <v>47</v>
      </c>
      <c r="P90" s="34">
        <v>912890</v>
      </c>
      <c r="Q90" s="34">
        <v>2667110</v>
      </c>
      <c r="R90" s="36">
        <v>2667110</v>
      </c>
    </row>
    <row r="91" spans="1:18" s="21" customFormat="1" ht="11.25" customHeight="1" outlineLevel="1">
      <c r="A91" s="110" t="s">
        <v>163</v>
      </c>
      <c r="B91" s="110"/>
      <c r="C91" s="31"/>
      <c r="D91" s="32" t="s">
        <v>91</v>
      </c>
      <c r="E91" s="32" t="s">
        <v>184</v>
      </c>
      <c r="F91" s="32" t="s">
        <v>185</v>
      </c>
      <c r="G91" s="32" t="s">
        <v>186</v>
      </c>
      <c r="H91" s="32" t="s">
        <v>144</v>
      </c>
      <c r="I91" s="32" t="s">
        <v>187</v>
      </c>
      <c r="J91" s="33" t="s">
        <v>164</v>
      </c>
      <c r="K91" s="34">
        <v>750041</v>
      </c>
      <c r="L91" s="34">
        <v>375000</v>
      </c>
      <c r="M91" s="35" t="s">
        <v>47</v>
      </c>
      <c r="N91" s="35" t="s">
        <v>47</v>
      </c>
      <c r="O91" s="35" t="s">
        <v>47</v>
      </c>
      <c r="P91" s="35" t="s">
        <v>47</v>
      </c>
      <c r="Q91" s="34">
        <v>750041</v>
      </c>
      <c r="R91" s="36">
        <v>375000</v>
      </c>
    </row>
    <row r="92" spans="1:18" s="21" customFormat="1" ht="11.25" customHeight="1" outlineLevel="1">
      <c r="A92" s="110" t="s">
        <v>161</v>
      </c>
      <c r="B92" s="110"/>
      <c r="C92" s="31"/>
      <c r="D92" s="32" t="s">
        <v>91</v>
      </c>
      <c r="E92" s="32" t="s">
        <v>152</v>
      </c>
      <c r="F92" s="32" t="s">
        <v>188</v>
      </c>
      <c r="G92" s="32" t="s">
        <v>169</v>
      </c>
      <c r="H92" s="32" t="s">
        <v>144</v>
      </c>
      <c r="I92" s="32" t="s">
        <v>157</v>
      </c>
      <c r="J92" s="33" t="s">
        <v>162</v>
      </c>
      <c r="K92" s="34">
        <v>683974.55</v>
      </c>
      <c r="L92" s="34">
        <v>424574.55</v>
      </c>
      <c r="M92" s="34">
        <v>55799.54</v>
      </c>
      <c r="N92" s="35" t="s">
        <v>47</v>
      </c>
      <c r="O92" s="35" t="s">
        <v>47</v>
      </c>
      <c r="P92" s="34">
        <v>55799.54</v>
      </c>
      <c r="Q92" s="34">
        <v>628175.01</v>
      </c>
      <c r="R92" s="36">
        <v>368775.01</v>
      </c>
    </row>
    <row r="93" spans="1:18" s="21" customFormat="1" ht="11.25" customHeight="1" outlineLevel="1">
      <c r="A93" s="110" t="s">
        <v>149</v>
      </c>
      <c r="B93" s="110"/>
      <c r="C93" s="31"/>
      <c r="D93" s="32" t="s">
        <v>91</v>
      </c>
      <c r="E93" s="32" t="s">
        <v>152</v>
      </c>
      <c r="F93" s="32" t="s">
        <v>189</v>
      </c>
      <c r="G93" s="32" t="s">
        <v>143</v>
      </c>
      <c r="H93" s="32" t="s">
        <v>186</v>
      </c>
      <c r="I93" s="32" t="s">
        <v>150</v>
      </c>
      <c r="J93" s="33" t="s">
        <v>151</v>
      </c>
      <c r="K93" s="34">
        <v>1106768</v>
      </c>
      <c r="L93" s="34">
        <v>563000</v>
      </c>
      <c r="M93" s="34">
        <v>364394.97</v>
      </c>
      <c r="N93" s="35" t="s">
        <v>47</v>
      </c>
      <c r="O93" s="35" t="s">
        <v>47</v>
      </c>
      <c r="P93" s="34">
        <v>364394.97</v>
      </c>
      <c r="Q93" s="34">
        <v>742373.03</v>
      </c>
      <c r="R93" s="36">
        <v>198605.03</v>
      </c>
    </row>
    <row r="94" spans="1:18" s="21" customFormat="1" ht="21.75" customHeight="1" outlineLevel="1">
      <c r="A94" s="110" t="s">
        <v>147</v>
      </c>
      <c r="B94" s="110"/>
      <c r="C94" s="31"/>
      <c r="D94" s="32" t="s">
        <v>91</v>
      </c>
      <c r="E94" s="32" t="s">
        <v>152</v>
      </c>
      <c r="F94" s="32" t="s">
        <v>189</v>
      </c>
      <c r="G94" s="32" t="s">
        <v>143</v>
      </c>
      <c r="H94" s="32" t="s">
        <v>186</v>
      </c>
      <c r="I94" s="32" t="s">
        <v>150</v>
      </c>
      <c r="J94" s="33" t="s">
        <v>148</v>
      </c>
      <c r="K94" s="34">
        <v>60000</v>
      </c>
      <c r="L94" s="34">
        <v>30000</v>
      </c>
      <c r="M94" s="34">
        <v>13502.58</v>
      </c>
      <c r="N94" s="35" t="s">
        <v>47</v>
      </c>
      <c r="O94" s="35" t="s">
        <v>47</v>
      </c>
      <c r="P94" s="34">
        <v>13502.58</v>
      </c>
      <c r="Q94" s="34">
        <v>46497.42</v>
      </c>
      <c r="R94" s="36">
        <v>16497.42</v>
      </c>
    </row>
    <row r="95" spans="1:18" s="21" customFormat="1" ht="11.25" customHeight="1" outlineLevel="1">
      <c r="A95" s="110" t="s">
        <v>161</v>
      </c>
      <c r="B95" s="110"/>
      <c r="C95" s="31"/>
      <c r="D95" s="32" t="s">
        <v>91</v>
      </c>
      <c r="E95" s="32" t="s">
        <v>152</v>
      </c>
      <c r="F95" s="32" t="s">
        <v>189</v>
      </c>
      <c r="G95" s="32" t="s">
        <v>143</v>
      </c>
      <c r="H95" s="32" t="s">
        <v>186</v>
      </c>
      <c r="I95" s="32" t="s">
        <v>150</v>
      </c>
      <c r="J95" s="33" t="s">
        <v>162</v>
      </c>
      <c r="K95" s="34">
        <v>5000</v>
      </c>
      <c r="L95" s="34">
        <v>3000</v>
      </c>
      <c r="M95" s="34">
        <v>1525.11</v>
      </c>
      <c r="N95" s="35" t="s">
        <v>47</v>
      </c>
      <c r="O95" s="35" t="s">
        <v>47</v>
      </c>
      <c r="P95" s="34">
        <v>1525.11</v>
      </c>
      <c r="Q95" s="34">
        <v>3474.89</v>
      </c>
      <c r="R95" s="36">
        <v>1474.89</v>
      </c>
    </row>
    <row r="96" spans="1:18" s="21" customFormat="1" ht="11.25" customHeight="1" outlineLevel="1">
      <c r="A96" s="110" t="s">
        <v>139</v>
      </c>
      <c r="B96" s="110"/>
      <c r="C96" s="31"/>
      <c r="D96" s="32" t="s">
        <v>91</v>
      </c>
      <c r="E96" s="32" t="s">
        <v>152</v>
      </c>
      <c r="F96" s="32" t="s">
        <v>153</v>
      </c>
      <c r="G96" s="32" t="s">
        <v>154</v>
      </c>
      <c r="H96" s="32" t="s">
        <v>144</v>
      </c>
      <c r="I96" s="32" t="s">
        <v>43</v>
      </c>
      <c r="J96" s="33" t="s">
        <v>146</v>
      </c>
      <c r="K96" s="34">
        <v>6805400</v>
      </c>
      <c r="L96" s="34">
        <v>2500000</v>
      </c>
      <c r="M96" s="34">
        <v>2259064.11</v>
      </c>
      <c r="N96" s="35" t="s">
        <v>47</v>
      </c>
      <c r="O96" s="35" t="s">
        <v>47</v>
      </c>
      <c r="P96" s="34">
        <v>2259064.11</v>
      </c>
      <c r="Q96" s="34">
        <v>4546335.89</v>
      </c>
      <c r="R96" s="36">
        <v>240935.89</v>
      </c>
    </row>
    <row r="97" spans="1:18" s="21" customFormat="1" ht="21.75" customHeight="1" outlineLevel="1">
      <c r="A97" s="110" t="s">
        <v>147</v>
      </c>
      <c r="B97" s="110"/>
      <c r="C97" s="31"/>
      <c r="D97" s="32" t="s">
        <v>91</v>
      </c>
      <c r="E97" s="32" t="s">
        <v>152</v>
      </c>
      <c r="F97" s="32" t="s">
        <v>153</v>
      </c>
      <c r="G97" s="32" t="s">
        <v>154</v>
      </c>
      <c r="H97" s="32" t="s">
        <v>144</v>
      </c>
      <c r="I97" s="32" t="s">
        <v>43</v>
      </c>
      <c r="J97" s="33" t="s">
        <v>148</v>
      </c>
      <c r="K97" s="34">
        <v>2055231</v>
      </c>
      <c r="L97" s="34">
        <v>756000</v>
      </c>
      <c r="M97" s="34">
        <v>599032.9</v>
      </c>
      <c r="N97" s="35" t="s">
        <v>47</v>
      </c>
      <c r="O97" s="35" t="s">
        <v>47</v>
      </c>
      <c r="P97" s="34">
        <v>599032.9</v>
      </c>
      <c r="Q97" s="34">
        <v>1456198.1</v>
      </c>
      <c r="R97" s="36">
        <v>156967.1</v>
      </c>
    </row>
    <row r="98" spans="1:18" s="21" customFormat="1" ht="11.25" customHeight="1" outlineLevel="1">
      <c r="A98" s="110" t="s">
        <v>149</v>
      </c>
      <c r="B98" s="110"/>
      <c r="C98" s="31"/>
      <c r="D98" s="32" t="s">
        <v>91</v>
      </c>
      <c r="E98" s="32" t="s">
        <v>152</v>
      </c>
      <c r="F98" s="32" t="s">
        <v>153</v>
      </c>
      <c r="G98" s="32" t="s">
        <v>154</v>
      </c>
      <c r="H98" s="32" t="s">
        <v>144</v>
      </c>
      <c r="I98" s="32" t="s">
        <v>155</v>
      </c>
      <c r="J98" s="33" t="s">
        <v>151</v>
      </c>
      <c r="K98" s="34">
        <v>340800</v>
      </c>
      <c r="L98" s="34">
        <v>237200</v>
      </c>
      <c r="M98" s="34">
        <v>16725</v>
      </c>
      <c r="N98" s="35" t="s">
        <v>47</v>
      </c>
      <c r="O98" s="35" t="s">
        <v>47</v>
      </c>
      <c r="P98" s="34">
        <v>16725</v>
      </c>
      <c r="Q98" s="34">
        <v>324075</v>
      </c>
      <c r="R98" s="36">
        <v>220475</v>
      </c>
    </row>
    <row r="99" spans="1:18" s="21" customFormat="1" ht="11.25" customHeight="1" outlineLevel="1">
      <c r="A99" s="110" t="s">
        <v>156</v>
      </c>
      <c r="B99" s="110"/>
      <c r="C99" s="31"/>
      <c r="D99" s="32" t="s">
        <v>91</v>
      </c>
      <c r="E99" s="32" t="s">
        <v>152</v>
      </c>
      <c r="F99" s="32" t="s">
        <v>153</v>
      </c>
      <c r="G99" s="32" t="s">
        <v>154</v>
      </c>
      <c r="H99" s="32" t="s">
        <v>144</v>
      </c>
      <c r="I99" s="32" t="s">
        <v>157</v>
      </c>
      <c r="J99" s="33" t="s">
        <v>158</v>
      </c>
      <c r="K99" s="34">
        <v>25600</v>
      </c>
      <c r="L99" s="34">
        <v>25600</v>
      </c>
      <c r="M99" s="34">
        <v>11947.39</v>
      </c>
      <c r="N99" s="35" t="s">
        <v>47</v>
      </c>
      <c r="O99" s="35" t="s">
        <v>47</v>
      </c>
      <c r="P99" s="34">
        <v>11947.39</v>
      </c>
      <c r="Q99" s="34">
        <v>13652.61</v>
      </c>
      <c r="R99" s="36">
        <v>13652.61</v>
      </c>
    </row>
    <row r="100" spans="1:18" s="21" customFormat="1" ht="11.25" customHeight="1" outlineLevel="1">
      <c r="A100" s="110" t="s">
        <v>159</v>
      </c>
      <c r="B100" s="110"/>
      <c r="C100" s="31"/>
      <c r="D100" s="32" t="s">
        <v>91</v>
      </c>
      <c r="E100" s="32" t="s">
        <v>152</v>
      </c>
      <c r="F100" s="32" t="s">
        <v>153</v>
      </c>
      <c r="G100" s="32" t="s">
        <v>154</v>
      </c>
      <c r="H100" s="32" t="s">
        <v>144</v>
      </c>
      <c r="I100" s="32" t="s">
        <v>157</v>
      </c>
      <c r="J100" s="33" t="s">
        <v>160</v>
      </c>
      <c r="K100" s="34">
        <v>154000</v>
      </c>
      <c r="L100" s="34">
        <v>154000</v>
      </c>
      <c r="M100" s="34">
        <v>23415.26</v>
      </c>
      <c r="N100" s="35" t="s">
        <v>47</v>
      </c>
      <c r="O100" s="35" t="s">
        <v>47</v>
      </c>
      <c r="P100" s="34">
        <v>23415.26</v>
      </c>
      <c r="Q100" s="34">
        <v>130584.74</v>
      </c>
      <c r="R100" s="36">
        <v>130584.74</v>
      </c>
    </row>
    <row r="101" spans="1:18" s="21" customFormat="1" ht="11.25" customHeight="1" outlineLevel="1">
      <c r="A101" s="110" t="s">
        <v>175</v>
      </c>
      <c r="B101" s="110"/>
      <c r="C101" s="31"/>
      <c r="D101" s="32" t="s">
        <v>91</v>
      </c>
      <c r="E101" s="32" t="s">
        <v>152</v>
      </c>
      <c r="F101" s="32" t="s">
        <v>153</v>
      </c>
      <c r="G101" s="32" t="s">
        <v>154</v>
      </c>
      <c r="H101" s="32" t="s">
        <v>144</v>
      </c>
      <c r="I101" s="32" t="s">
        <v>157</v>
      </c>
      <c r="J101" s="33" t="s">
        <v>176</v>
      </c>
      <c r="K101" s="34">
        <v>1619404.95</v>
      </c>
      <c r="L101" s="34">
        <v>914342.95</v>
      </c>
      <c r="M101" s="34">
        <v>809876.07</v>
      </c>
      <c r="N101" s="35" t="s">
        <v>47</v>
      </c>
      <c r="O101" s="35" t="s">
        <v>47</v>
      </c>
      <c r="P101" s="34">
        <v>809876.07</v>
      </c>
      <c r="Q101" s="34">
        <v>809528.88</v>
      </c>
      <c r="R101" s="36">
        <v>104466.88</v>
      </c>
    </row>
    <row r="102" spans="1:18" s="21" customFormat="1" ht="21.75" customHeight="1" outlineLevel="1">
      <c r="A102" s="110" t="s">
        <v>171</v>
      </c>
      <c r="B102" s="110"/>
      <c r="C102" s="31"/>
      <c r="D102" s="32" t="s">
        <v>91</v>
      </c>
      <c r="E102" s="32" t="s">
        <v>152</v>
      </c>
      <c r="F102" s="32" t="s">
        <v>153</v>
      </c>
      <c r="G102" s="32" t="s">
        <v>154</v>
      </c>
      <c r="H102" s="32" t="s">
        <v>144</v>
      </c>
      <c r="I102" s="32" t="s">
        <v>157</v>
      </c>
      <c r="J102" s="33" t="s">
        <v>172</v>
      </c>
      <c r="K102" s="34">
        <v>1208510</v>
      </c>
      <c r="L102" s="34">
        <v>801949</v>
      </c>
      <c r="M102" s="34">
        <v>410817.5</v>
      </c>
      <c r="N102" s="35" t="s">
        <v>47</v>
      </c>
      <c r="O102" s="35" t="s">
        <v>47</v>
      </c>
      <c r="P102" s="34">
        <v>410817.5</v>
      </c>
      <c r="Q102" s="34">
        <v>797692.5</v>
      </c>
      <c r="R102" s="36">
        <v>391131.5</v>
      </c>
    </row>
    <row r="103" spans="1:18" s="21" customFormat="1" ht="11.25" customHeight="1" outlineLevel="1">
      <c r="A103" s="110" t="s">
        <v>161</v>
      </c>
      <c r="B103" s="110"/>
      <c r="C103" s="31"/>
      <c r="D103" s="32" t="s">
        <v>91</v>
      </c>
      <c r="E103" s="32" t="s">
        <v>152</v>
      </c>
      <c r="F103" s="32" t="s">
        <v>153</v>
      </c>
      <c r="G103" s="32" t="s">
        <v>154</v>
      </c>
      <c r="H103" s="32" t="s">
        <v>144</v>
      </c>
      <c r="I103" s="32" t="s">
        <v>157</v>
      </c>
      <c r="J103" s="33" t="s">
        <v>162</v>
      </c>
      <c r="K103" s="34">
        <v>1459493.98</v>
      </c>
      <c r="L103" s="34">
        <v>795842.98</v>
      </c>
      <c r="M103" s="34">
        <v>347740.86</v>
      </c>
      <c r="N103" s="35" t="s">
        <v>47</v>
      </c>
      <c r="O103" s="35" t="s">
        <v>47</v>
      </c>
      <c r="P103" s="34">
        <v>347740.86</v>
      </c>
      <c r="Q103" s="34">
        <v>1111753.12</v>
      </c>
      <c r="R103" s="36">
        <v>448102.12</v>
      </c>
    </row>
    <row r="104" spans="1:18" s="21" customFormat="1" ht="21.75" customHeight="1" outlineLevel="1">
      <c r="A104" s="110" t="s">
        <v>190</v>
      </c>
      <c r="B104" s="110"/>
      <c r="C104" s="31"/>
      <c r="D104" s="32" t="s">
        <v>91</v>
      </c>
      <c r="E104" s="32" t="s">
        <v>152</v>
      </c>
      <c r="F104" s="32" t="s">
        <v>153</v>
      </c>
      <c r="G104" s="32" t="s">
        <v>154</v>
      </c>
      <c r="H104" s="32" t="s">
        <v>144</v>
      </c>
      <c r="I104" s="32" t="s">
        <v>157</v>
      </c>
      <c r="J104" s="33" t="s">
        <v>191</v>
      </c>
      <c r="K104" s="34">
        <v>1810455</v>
      </c>
      <c r="L104" s="34">
        <v>1810455</v>
      </c>
      <c r="M104" s="34">
        <v>1116340</v>
      </c>
      <c r="N104" s="35" t="s">
        <v>47</v>
      </c>
      <c r="O104" s="35" t="s">
        <v>47</v>
      </c>
      <c r="P104" s="34">
        <v>1116340</v>
      </c>
      <c r="Q104" s="34">
        <v>694115</v>
      </c>
      <c r="R104" s="36">
        <v>694115</v>
      </c>
    </row>
    <row r="105" spans="1:18" s="21" customFormat="1" ht="21.75" customHeight="1" outlineLevel="1">
      <c r="A105" s="110" t="s">
        <v>192</v>
      </c>
      <c r="B105" s="110"/>
      <c r="C105" s="31"/>
      <c r="D105" s="32" t="s">
        <v>91</v>
      </c>
      <c r="E105" s="32" t="s">
        <v>152</v>
      </c>
      <c r="F105" s="32" t="s">
        <v>153</v>
      </c>
      <c r="G105" s="32" t="s">
        <v>154</v>
      </c>
      <c r="H105" s="32" t="s">
        <v>144</v>
      </c>
      <c r="I105" s="32" t="s">
        <v>157</v>
      </c>
      <c r="J105" s="33" t="s">
        <v>193</v>
      </c>
      <c r="K105" s="34">
        <v>600000</v>
      </c>
      <c r="L105" s="34">
        <v>600000</v>
      </c>
      <c r="M105" s="34">
        <v>600000</v>
      </c>
      <c r="N105" s="35" t="s">
        <v>47</v>
      </c>
      <c r="O105" s="35" t="s">
        <v>47</v>
      </c>
      <c r="P105" s="34">
        <v>600000</v>
      </c>
      <c r="Q105" s="35" t="s">
        <v>47</v>
      </c>
      <c r="R105" s="43" t="s">
        <v>47</v>
      </c>
    </row>
    <row r="106" spans="1:18" s="21" customFormat="1" ht="21.75" customHeight="1" outlineLevel="1">
      <c r="A106" s="110" t="s">
        <v>165</v>
      </c>
      <c r="B106" s="110"/>
      <c r="C106" s="31"/>
      <c r="D106" s="32" t="s">
        <v>91</v>
      </c>
      <c r="E106" s="32" t="s">
        <v>152</v>
      </c>
      <c r="F106" s="32" t="s">
        <v>153</v>
      </c>
      <c r="G106" s="32" t="s">
        <v>154</v>
      </c>
      <c r="H106" s="32" t="s">
        <v>144</v>
      </c>
      <c r="I106" s="32" t="s">
        <v>157</v>
      </c>
      <c r="J106" s="33" t="s">
        <v>166</v>
      </c>
      <c r="K106" s="34">
        <v>2227843</v>
      </c>
      <c r="L106" s="34">
        <v>1676941</v>
      </c>
      <c r="M106" s="34">
        <v>1039654.48</v>
      </c>
      <c r="N106" s="35" t="s">
        <v>47</v>
      </c>
      <c r="O106" s="35" t="s">
        <v>47</v>
      </c>
      <c r="P106" s="34">
        <v>1039654.48</v>
      </c>
      <c r="Q106" s="34">
        <v>1188188.52</v>
      </c>
      <c r="R106" s="36">
        <v>637286.52</v>
      </c>
    </row>
    <row r="107" spans="1:18" s="21" customFormat="1" ht="11.25" customHeight="1" outlineLevel="1">
      <c r="A107" s="110" t="s">
        <v>163</v>
      </c>
      <c r="B107" s="110"/>
      <c r="C107" s="31"/>
      <c r="D107" s="32" t="s">
        <v>91</v>
      </c>
      <c r="E107" s="32" t="s">
        <v>152</v>
      </c>
      <c r="F107" s="32" t="s">
        <v>153</v>
      </c>
      <c r="G107" s="32" t="s">
        <v>154</v>
      </c>
      <c r="H107" s="32" t="s">
        <v>144</v>
      </c>
      <c r="I107" s="32" t="s">
        <v>180</v>
      </c>
      <c r="J107" s="33" t="s">
        <v>164</v>
      </c>
      <c r="K107" s="34">
        <v>123086</v>
      </c>
      <c r="L107" s="34">
        <v>18763</v>
      </c>
      <c r="M107" s="34">
        <v>17156</v>
      </c>
      <c r="N107" s="35" t="s">
        <v>47</v>
      </c>
      <c r="O107" s="35" t="s">
        <v>47</v>
      </c>
      <c r="P107" s="34">
        <v>17156</v>
      </c>
      <c r="Q107" s="34">
        <v>105930</v>
      </c>
      <c r="R107" s="36">
        <v>1607</v>
      </c>
    </row>
    <row r="108" spans="1:18" s="21" customFormat="1" ht="21.75" customHeight="1" outlineLevel="1">
      <c r="A108" s="110" t="s">
        <v>165</v>
      </c>
      <c r="B108" s="110"/>
      <c r="C108" s="31"/>
      <c r="D108" s="32" t="s">
        <v>91</v>
      </c>
      <c r="E108" s="32" t="s">
        <v>152</v>
      </c>
      <c r="F108" s="32" t="s">
        <v>194</v>
      </c>
      <c r="G108" s="32" t="s">
        <v>195</v>
      </c>
      <c r="H108" s="32" t="s">
        <v>196</v>
      </c>
      <c r="I108" s="32" t="s">
        <v>157</v>
      </c>
      <c r="J108" s="33" t="s">
        <v>166</v>
      </c>
      <c r="K108" s="34">
        <v>20000</v>
      </c>
      <c r="L108" s="34">
        <v>20000</v>
      </c>
      <c r="M108" s="35" t="s">
        <v>47</v>
      </c>
      <c r="N108" s="35" t="s">
        <v>47</v>
      </c>
      <c r="O108" s="35" t="s">
        <v>47</v>
      </c>
      <c r="P108" s="35" t="s">
        <v>47</v>
      </c>
      <c r="Q108" s="34">
        <v>20000</v>
      </c>
      <c r="R108" s="36">
        <v>20000</v>
      </c>
    </row>
    <row r="109" spans="1:18" s="21" customFormat="1" ht="11.25" customHeight="1" outlineLevel="1">
      <c r="A109" s="110" t="s">
        <v>161</v>
      </c>
      <c r="B109" s="110"/>
      <c r="C109" s="31"/>
      <c r="D109" s="32" t="s">
        <v>91</v>
      </c>
      <c r="E109" s="32" t="s">
        <v>152</v>
      </c>
      <c r="F109" s="32" t="s">
        <v>194</v>
      </c>
      <c r="G109" s="32" t="s">
        <v>195</v>
      </c>
      <c r="H109" s="32" t="s">
        <v>197</v>
      </c>
      <c r="I109" s="32" t="s">
        <v>157</v>
      </c>
      <c r="J109" s="33" t="s">
        <v>162</v>
      </c>
      <c r="K109" s="34">
        <v>72000</v>
      </c>
      <c r="L109" s="34">
        <v>72000</v>
      </c>
      <c r="M109" s="34">
        <v>26383</v>
      </c>
      <c r="N109" s="35" t="s">
        <v>47</v>
      </c>
      <c r="O109" s="35" t="s">
        <v>47</v>
      </c>
      <c r="P109" s="34">
        <v>26383</v>
      </c>
      <c r="Q109" s="34">
        <v>45617</v>
      </c>
      <c r="R109" s="36">
        <v>45617</v>
      </c>
    </row>
    <row r="110" spans="1:18" s="21" customFormat="1" ht="11.25" customHeight="1" outlineLevel="1">
      <c r="A110" s="110" t="s">
        <v>139</v>
      </c>
      <c r="B110" s="110"/>
      <c r="C110" s="31"/>
      <c r="D110" s="32" t="s">
        <v>91</v>
      </c>
      <c r="E110" s="32" t="s">
        <v>198</v>
      </c>
      <c r="F110" s="32" t="s">
        <v>199</v>
      </c>
      <c r="G110" s="32" t="s">
        <v>200</v>
      </c>
      <c r="H110" s="32" t="s">
        <v>144</v>
      </c>
      <c r="I110" s="32" t="s">
        <v>145</v>
      </c>
      <c r="J110" s="33" t="s">
        <v>146</v>
      </c>
      <c r="K110" s="34">
        <v>1006805</v>
      </c>
      <c r="L110" s="34">
        <v>1006805</v>
      </c>
      <c r="M110" s="34">
        <v>424593.91</v>
      </c>
      <c r="N110" s="35" t="s">
        <v>47</v>
      </c>
      <c r="O110" s="35" t="s">
        <v>47</v>
      </c>
      <c r="P110" s="34">
        <f>M110</f>
        <v>424593.91</v>
      </c>
      <c r="Q110" s="34">
        <f>K110-P110</f>
        <v>582211.0900000001</v>
      </c>
      <c r="R110" s="36">
        <f>L110-M110</f>
        <v>582211.0900000001</v>
      </c>
    </row>
    <row r="111" spans="1:18" s="21" customFormat="1" ht="21.75" customHeight="1" outlineLevel="1">
      <c r="A111" s="110" t="s">
        <v>147</v>
      </c>
      <c r="B111" s="110"/>
      <c r="C111" s="31"/>
      <c r="D111" s="32" t="s">
        <v>91</v>
      </c>
      <c r="E111" s="32" t="s">
        <v>198</v>
      </c>
      <c r="F111" s="32" t="s">
        <v>199</v>
      </c>
      <c r="G111" s="32" t="s">
        <v>200</v>
      </c>
      <c r="H111" s="32" t="s">
        <v>144</v>
      </c>
      <c r="I111" s="32" t="s">
        <v>145</v>
      </c>
      <c r="J111" s="33" t="s">
        <v>148</v>
      </c>
      <c r="K111" s="34">
        <v>310095</v>
      </c>
      <c r="L111" s="34">
        <v>310095</v>
      </c>
      <c r="M111" s="34">
        <v>134142.35</v>
      </c>
      <c r="N111" s="35" t="s">
        <v>47</v>
      </c>
      <c r="O111" s="35" t="s">
        <v>47</v>
      </c>
      <c r="P111" s="34">
        <v>134142.35</v>
      </c>
      <c r="Q111" s="34">
        <v>175952.65</v>
      </c>
      <c r="R111" s="36">
        <v>175952.65</v>
      </c>
    </row>
    <row r="112" spans="1:18" s="21" customFormat="1" ht="11.25" customHeight="1" outlineLevel="1">
      <c r="A112" s="110" t="s">
        <v>149</v>
      </c>
      <c r="B112" s="110"/>
      <c r="C112" s="31"/>
      <c r="D112" s="32" t="s">
        <v>91</v>
      </c>
      <c r="E112" s="32" t="s">
        <v>198</v>
      </c>
      <c r="F112" s="32" t="s">
        <v>199</v>
      </c>
      <c r="G112" s="32" t="s">
        <v>200</v>
      </c>
      <c r="H112" s="32" t="s">
        <v>144</v>
      </c>
      <c r="I112" s="32" t="s">
        <v>150</v>
      </c>
      <c r="J112" s="33" t="s">
        <v>151</v>
      </c>
      <c r="K112" s="34">
        <v>20000</v>
      </c>
      <c r="L112" s="34">
        <v>20000</v>
      </c>
      <c r="M112" s="35" t="s">
        <v>47</v>
      </c>
      <c r="N112" s="35" t="s">
        <v>47</v>
      </c>
      <c r="O112" s="35" t="s">
        <v>47</v>
      </c>
      <c r="P112" s="35" t="s">
        <v>47</v>
      </c>
      <c r="Q112" s="34">
        <v>20000</v>
      </c>
      <c r="R112" s="36">
        <v>20000</v>
      </c>
    </row>
    <row r="113" spans="1:18" s="21" customFormat="1" ht="11.25" customHeight="1" outlineLevel="1">
      <c r="A113" s="110" t="s">
        <v>175</v>
      </c>
      <c r="B113" s="110"/>
      <c r="C113" s="31"/>
      <c r="D113" s="32" t="s">
        <v>91</v>
      </c>
      <c r="E113" s="32" t="s">
        <v>201</v>
      </c>
      <c r="F113" s="32" t="s">
        <v>202</v>
      </c>
      <c r="G113" s="32" t="s">
        <v>203</v>
      </c>
      <c r="H113" s="32" t="s">
        <v>144</v>
      </c>
      <c r="I113" s="32" t="s">
        <v>157</v>
      </c>
      <c r="J113" s="33" t="s">
        <v>176</v>
      </c>
      <c r="K113" s="34">
        <v>9049.9</v>
      </c>
      <c r="L113" s="34">
        <v>9049.9</v>
      </c>
      <c r="M113" s="34">
        <v>9049.9</v>
      </c>
      <c r="N113" s="35" t="s">
        <v>47</v>
      </c>
      <c r="O113" s="35" t="s">
        <v>47</v>
      </c>
      <c r="P113" s="34">
        <v>9049.9</v>
      </c>
      <c r="Q113" s="35" t="s">
        <v>47</v>
      </c>
      <c r="R113" s="43" t="s">
        <v>47</v>
      </c>
    </row>
    <row r="114" spans="1:18" s="21" customFormat="1" ht="21.75" customHeight="1" outlineLevel="1">
      <c r="A114" s="110" t="s">
        <v>171</v>
      </c>
      <c r="B114" s="110"/>
      <c r="C114" s="31"/>
      <c r="D114" s="32" t="s">
        <v>91</v>
      </c>
      <c r="E114" s="32" t="s">
        <v>201</v>
      </c>
      <c r="F114" s="32" t="s">
        <v>202</v>
      </c>
      <c r="G114" s="32" t="s">
        <v>203</v>
      </c>
      <c r="H114" s="32" t="s">
        <v>144</v>
      </c>
      <c r="I114" s="32" t="s">
        <v>157</v>
      </c>
      <c r="J114" s="33" t="s">
        <v>172</v>
      </c>
      <c r="K114" s="34">
        <v>423800</v>
      </c>
      <c r="L114" s="34">
        <v>206375</v>
      </c>
      <c r="M114" s="34">
        <v>49468.57</v>
      </c>
      <c r="N114" s="35" t="s">
        <v>47</v>
      </c>
      <c r="O114" s="35" t="s">
        <v>47</v>
      </c>
      <c r="P114" s="34">
        <v>49468.57</v>
      </c>
      <c r="Q114" s="34">
        <v>374331.43</v>
      </c>
      <c r="R114" s="36">
        <v>156906.43</v>
      </c>
    </row>
    <row r="115" spans="1:18" s="21" customFormat="1" ht="11.25" customHeight="1" outlineLevel="1">
      <c r="A115" s="110" t="s">
        <v>161</v>
      </c>
      <c r="B115" s="110"/>
      <c r="C115" s="31"/>
      <c r="D115" s="32" t="s">
        <v>91</v>
      </c>
      <c r="E115" s="32" t="s">
        <v>201</v>
      </c>
      <c r="F115" s="32" t="s">
        <v>202</v>
      </c>
      <c r="G115" s="32" t="s">
        <v>203</v>
      </c>
      <c r="H115" s="32" t="s">
        <v>144</v>
      </c>
      <c r="I115" s="32" t="s">
        <v>157</v>
      </c>
      <c r="J115" s="33" t="s">
        <v>162</v>
      </c>
      <c r="K115" s="34">
        <v>284855.6</v>
      </c>
      <c r="L115" s="34">
        <v>131855.6</v>
      </c>
      <c r="M115" s="34">
        <v>131273.35</v>
      </c>
      <c r="N115" s="35" t="s">
        <v>47</v>
      </c>
      <c r="O115" s="35" t="s">
        <v>47</v>
      </c>
      <c r="P115" s="34">
        <v>131273.35</v>
      </c>
      <c r="Q115" s="34">
        <v>153582.25</v>
      </c>
      <c r="R115" s="44">
        <v>582.25</v>
      </c>
    </row>
    <row r="116" spans="1:18" s="21" customFormat="1" ht="11.25" customHeight="1" outlineLevel="1">
      <c r="A116" s="110" t="s">
        <v>163</v>
      </c>
      <c r="B116" s="110"/>
      <c r="C116" s="31"/>
      <c r="D116" s="32" t="s">
        <v>91</v>
      </c>
      <c r="E116" s="32" t="s">
        <v>201</v>
      </c>
      <c r="F116" s="32" t="s">
        <v>202</v>
      </c>
      <c r="G116" s="32" t="s">
        <v>203</v>
      </c>
      <c r="H116" s="32" t="s">
        <v>144</v>
      </c>
      <c r="I116" s="32" t="s">
        <v>157</v>
      </c>
      <c r="J116" s="33" t="s">
        <v>164</v>
      </c>
      <c r="K116" s="34">
        <v>34000</v>
      </c>
      <c r="L116" s="34">
        <v>18000</v>
      </c>
      <c r="M116" s="35" t="s">
        <v>47</v>
      </c>
      <c r="N116" s="35" t="s">
        <v>47</v>
      </c>
      <c r="O116" s="35" t="s">
        <v>47</v>
      </c>
      <c r="P116" s="35" t="s">
        <v>47</v>
      </c>
      <c r="Q116" s="34">
        <v>34000</v>
      </c>
      <c r="R116" s="36">
        <v>18000</v>
      </c>
    </row>
    <row r="117" spans="1:18" s="21" customFormat="1" ht="21.75" customHeight="1" outlineLevel="1">
      <c r="A117" s="110" t="s">
        <v>190</v>
      </c>
      <c r="B117" s="110"/>
      <c r="C117" s="31"/>
      <c r="D117" s="32" t="s">
        <v>91</v>
      </c>
      <c r="E117" s="32" t="s">
        <v>201</v>
      </c>
      <c r="F117" s="32" t="s">
        <v>202</v>
      </c>
      <c r="G117" s="32" t="s">
        <v>203</v>
      </c>
      <c r="H117" s="32" t="s">
        <v>144</v>
      </c>
      <c r="I117" s="32" t="s">
        <v>157</v>
      </c>
      <c r="J117" s="33" t="s">
        <v>191</v>
      </c>
      <c r="K117" s="34">
        <v>639280</v>
      </c>
      <c r="L117" s="34">
        <v>639280</v>
      </c>
      <c r="M117" s="34">
        <v>557650</v>
      </c>
      <c r="N117" s="35" t="s">
        <v>47</v>
      </c>
      <c r="O117" s="35" t="s">
        <v>47</v>
      </c>
      <c r="P117" s="34">
        <v>557650</v>
      </c>
      <c r="Q117" s="34">
        <v>81630</v>
      </c>
      <c r="R117" s="36">
        <v>81630</v>
      </c>
    </row>
    <row r="118" spans="1:18" s="21" customFormat="1" ht="21.75" customHeight="1" outlineLevel="1">
      <c r="A118" s="110" t="s">
        <v>165</v>
      </c>
      <c r="B118" s="110"/>
      <c r="C118" s="31"/>
      <c r="D118" s="32" t="s">
        <v>91</v>
      </c>
      <c r="E118" s="32" t="s">
        <v>201</v>
      </c>
      <c r="F118" s="32" t="s">
        <v>202</v>
      </c>
      <c r="G118" s="32" t="s">
        <v>203</v>
      </c>
      <c r="H118" s="32" t="s">
        <v>144</v>
      </c>
      <c r="I118" s="32" t="s">
        <v>157</v>
      </c>
      <c r="J118" s="33" t="s">
        <v>166</v>
      </c>
      <c r="K118" s="34">
        <v>693850</v>
      </c>
      <c r="L118" s="34">
        <v>446850</v>
      </c>
      <c r="M118" s="34">
        <v>419255.73</v>
      </c>
      <c r="N118" s="35" t="s">
        <v>47</v>
      </c>
      <c r="O118" s="35" t="s">
        <v>47</v>
      </c>
      <c r="P118" s="34">
        <v>419255.73</v>
      </c>
      <c r="Q118" s="34">
        <v>274594.27</v>
      </c>
      <c r="R118" s="36">
        <v>27594.27</v>
      </c>
    </row>
    <row r="119" spans="1:18" s="21" customFormat="1" ht="11.25" customHeight="1" outlineLevel="1">
      <c r="A119" s="110" t="s">
        <v>161</v>
      </c>
      <c r="B119" s="110"/>
      <c r="C119" s="31"/>
      <c r="D119" s="32" t="s">
        <v>91</v>
      </c>
      <c r="E119" s="32" t="s">
        <v>201</v>
      </c>
      <c r="F119" s="32" t="s">
        <v>204</v>
      </c>
      <c r="G119" s="32" t="s">
        <v>205</v>
      </c>
      <c r="H119" s="32" t="s">
        <v>203</v>
      </c>
      <c r="I119" s="32" t="s">
        <v>157</v>
      </c>
      <c r="J119" s="33" t="s">
        <v>162</v>
      </c>
      <c r="K119" s="34">
        <v>348300</v>
      </c>
      <c r="L119" s="34">
        <v>348300</v>
      </c>
      <c r="M119" s="34">
        <v>347503.61</v>
      </c>
      <c r="N119" s="35" t="s">
        <v>47</v>
      </c>
      <c r="O119" s="35" t="s">
        <v>47</v>
      </c>
      <c r="P119" s="34">
        <v>347503.61</v>
      </c>
      <c r="Q119" s="37">
        <v>796.39</v>
      </c>
      <c r="R119" s="44">
        <v>796.39</v>
      </c>
    </row>
    <row r="120" spans="1:18" s="21" customFormat="1" ht="11.25" customHeight="1" outlineLevel="1">
      <c r="A120" s="110" t="s">
        <v>161</v>
      </c>
      <c r="B120" s="110"/>
      <c r="C120" s="31"/>
      <c r="D120" s="32" t="s">
        <v>91</v>
      </c>
      <c r="E120" s="32" t="s">
        <v>201</v>
      </c>
      <c r="F120" s="32" t="s">
        <v>194</v>
      </c>
      <c r="G120" s="32" t="s">
        <v>206</v>
      </c>
      <c r="H120" s="32" t="s">
        <v>203</v>
      </c>
      <c r="I120" s="32" t="s">
        <v>157</v>
      </c>
      <c r="J120" s="33" t="s">
        <v>162</v>
      </c>
      <c r="K120" s="34">
        <v>81228.02</v>
      </c>
      <c r="L120" s="34">
        <v>81228.02</v>
      </c>
      <c r="M120" s="34">
        <v>38611.51</v>
      </c>
      <c r="N120" s="35" t="s">
        <v>47</v>
      </c>
      <c r="O120" s="35" t="s">
        <v>47</v>
      </c>
      <c r="P120" s="34">
        <v>38611.51</v>
      </c>
      <c r="Q120" s="34">
        <v>42616.51</v>
      </c>
      <c r="R120" s="36">
        <v>42616.51</v>
      </c>
    </row>
    <row r="121" spans="1:18" s="21" customFormat="1" ht="42.75" customHeight="1" outlineLevel="1">
      <c r="A121" s="110" t="s">
        <v>207</v>
      </c>
      <c r="B121" s="110"/>
      <c r="C121" s="31"/>
      <c r="D121" s="32" t="s">
        <v>91</v>
      </c>
      <c r="E121" s="32" t="s">
        <v>208</v>
      </c>
      <c r="F121" s="32" t="s">
        <v>209</v>
      </c>
      <c r="G121" s="32" t="s">
        <v>144</v>
      </c>
      <c r="H121" s="32" t="s">
        <v>144</v>
      </c>
      <c r="I121" s="32" t="s">
        <v>210</v>
      </c>
      <c r="J121" s="33" t="s">
        <v>170</v>
      </c>
      <c r="K121" s="34">
        <v>350000</v>
      </c>
      <c r="L121" s="34">
        <v>350000</v>
      </c>
      <c r="M121" s="34">
        <v>49900</v>
      </c>
      <c r="N121" s="35" t="s">
        <v>47</v>
      </c>
      <c r="O121" s="35" t="s">
        <v>47</v>
      </c>
      <c r="P121" s="34">
        <v>49900</v>
      </c>
      <c r="Q121" s="34">
        <v>300100</v>
      </c>
      <c r="R121" s="36">
        <v>300100</v>
      </c>
    </row>
    <row r="122" spans="1:18" s="21" customFormat="1" ht="11.25" customHeight="1" outlineLevel="1">
      <c r="A122" s="110" t="s">
        <v>156</v>
      </c>
      <c r="B122" s="110"/>
      <c r="C122" s="31"/>
      <c r="D122" s="32" t="s">
        <v>91</v>
      </c>
      <c r="E122" s="32" t="s">
        <v>211</v>
      </c>
      <c r="F122" s="32" t="s">
        <v>209</v>
      </c>
      <c r="G122" s="32" t="s">
        <v>144</v>
      </c>
      <c r="H122" s="32" t="s">
        <v>144</v>
      </c>
      <c r="I122" s="32" t="s">
        <v>157</v>
      </c>
      <c r="J122" s="33" t="s">
        <v>158</v>
      </c>
      <c r="K122" s="34">
        <v>170000</v>
      </c>
      <c r="L122" s="34">
        <v>85000</v>
      </c>
      <c r="M122" s="34">
        <v>70800</v>
      </c>
      <c r="N122" s="35" t="s">
        <v>47</v>
      </c>
      <c r="O122" s="35" t="s">
        <v>47</v>
      </c>
      <c r="P122" s="34">
        <v>70800</v>
      </c>
      <c r="Q122" s="34">
        <v>99200</v>
      </c>
      <c r="R122" s="36">
        <v>14200</v>
      </c>
    </row>
    <row r="123" spans="1:18" s="21" customFormat="1" ht="11.25" customHeight="1" outlineLevel="1">
      <c r="A123" s="110" t="s">
        <v>161</v>
      </c>
      <c r="B123" s="110"/>
      <c r="C123" s="31"/>
      <c r="D123" s="32" t="s">
        <v>91</v>
      </c>
      <c r="E123" s="32" t="s">
        <v>211</v>
      </c>
      <c r="F123" s="32" t="s">
        <v>209</v>
      </c>
      <c r="G123" s="32" t="s">
        <v>144</v>
      </c>
      <c r="H123" s="32" t="s">
        <v>144</v>
      </c>
      <c r="I123" s="32" t="s">
        <v>157</v>
      </c>
      <c r="J123" s="33" t="s">
        <v>162</v>
      </c>
      <c r="K123" s="34">
        <v>550000</v>
      </c>
      <c r="L123" s="34">
        <v>550000</v>
      </c>
      <c r="M123" s="35" t="s">
        <v>47</v>
      </c>
      <c r="N123" s="35" t="s">
        <v>47</v>
      </c>
      <c r="O123" s="35" t="s">
        <v>47</v>
      </c>
      <c r="P123" s="35" t="s">
        <v>47</v>
      </c>
      <c r="Q123" s="34">
        <v>550000</v>
      </c>
      <c r="R123" s="36">
        <v>550000</v>
      </c>
    </row>
    <row r="124" spans="1:18" s="21" customFormat="1" ht="11.25" customHeight="1" outlineLevel="1">
      <c r="A124" s="110" t="s">
        <v>163</v>
      </c>
      <c r="B124" s="110"/>
      <c r="C124" s="31"/>
      <c r="D124" s="32" t="s">
        <v>91</v>
      </c>
      <c r="E124" s="32" t="s">
        <v>211</v>
      </c>
      <c r="F124" s="32" t="s">
        <v>204</v>
      </c>
      <c r="G124" s="32" t="s">
        <v>212</v>
      </c>
      <c r="H124" s="32" t="s">
        <v>203</v>
      </c>
      <c r="I124" s="32" t="s">
        <v>157</v>
      </c>
      <c r="J124" s="33" t="s">
        <v>164</v>
      </c>
      <c r="K124" s="34">
        <v>38000</v>
      </c>
      <c r="L124" s="34">
        <v>38000</v>
      </c>
      <c r="M124" s="34">
        <v>20000</v>
      </c>
      <c r="N124" s="35" t="s">
        <v>47</v>
      </c>
      <c r="O124" s="35" t="s">
        <v>47</v>
      </c>
      <c r="P124" s="34">
        <v>20000</v>
      </c>
      <c r="Q124" s="34">
        <v>18000</v>
      </c>
      <c r="R124" s="36">
        <v>18000</v>
      </c>
    </row>
    <row r="125" spans="1:18" s="21" customFormat="1" ht="11.25" customHeight="1" outlineLevel="1">
      <c r="A125" s="110" t="s">
        <v>163</v>
      </c>
      <c r="B125" s="110"/>
      <c r="C125" s="31"/>
      <c r="D125" s="32" t="s">
        <v>91</v>
      </c>
      <c r="E125" s="32" t="s">
        <v>211</v>
      </c>
      <c r="F125" s="32" t="s">
        <v>194</v>
      </c>
      <c r="G125" s="32" t="s">
        <v>213</v>
      </c>
      <c r="H125" s="32" t="s">
        <v>203</v>
      </c>
      <c r="I125" s="32" t="s">
        <v>157</v>
      </c>
      <c r="J125" s="33" t="s">
        <v>164</v>
      </c>
      <c r="K125" s="34">
        <v>4222</v>
      </c>
      <c r="L125" s="34">
        <v>4222</v>
      </c>
      <c r="M125" s="35" t="s">
        <v>47</v>
      </c>
      <c r="N125" s="35" t="s">
        <v>47</v>
      </c>
      <c r="O125" s="35" t="s">
        <v>47</v>
      </c>
      <c r="P125" s="35" t="s">
        <v>47</v>
      </c>
      <c r="Q125" s="34">
        <v>4222</v>
      </c>
      <c r="R125" s="36">
        <v>4222</v>
      </c>
    </row>
    <row r="126" spans="1:18" s="21" customFormat="1" ht="11.25" customHeight="1" outlineLevel="1">
      <c r="A126" s="110" t="s">
        <v>139</v>
      </c>
      <c r="B126" s="110"/>
      <c r="C126" s="31"/>
      <c r="D126" s="32" t="s">
        <v>91</v>
      </c>
      <c r="E126" s="32" t="s">
        <v>214</v>
      </c>
      <c r="F126" s="32" t="s">
        <v>204</v>
      </c>
      <c r="G126" s="32" t="s">
        <v>215</v>
      </c>
      <c r="H126" s="32" t="s">
        <v>144</v>
      </c>
      <c r="I126" s="32" t="s">
        <v>43</v>
      </c>
      <c r="J126" s="33" t="s">
        <v>146</v>
      </c>
      <c r="K126" s="34">
        <v>28743.26</v>
      </c>
      <c r="L126" s="34">
        <v>28743.26</v>
      </c>
      <c r="M126" s="35" t="s">
        <v>47</v>
      </c>
      <c r="N126" s="35" t="s">
        <v>47</v>
      </c>
      <c r="O126" s="35" t="s">
        <v>47</v>
      </c>
      <c r="P126" s="35" t="s">
        <v>47</v>
      </c>
      <c r="Q126" s="34">
        <v>28743.26</v>
      </c>
      <c r="R126" s="36">
        <v>28743.26</v>
      </c>
    </row>
    <row r="127" spans="1:18" s="21" customFormat="1" ht="21.75" customHeight="1" outlineLevel="1">
      <c r="A127" s="110" t="s">
        <v>147</v>
      </c>
      <c r="B127" s="110"/>
      <c r="C127" s="31"/>
      <c r="D127" s="32" t="s">
        <v>91</v>
      </c>
      <c r="E127" s="32" t="s">
        <v>214</v>
      </c>
      <c r="F127" s="32" t="s">
        <v>204</v>
      </c>
      <c r="G127" s="32" t="s">
        <v>215</v>
      </c>
      <c r="H127" s="32" t="s">
        <v>144</v>
      </c>
      <c r="I127" s="32" t="s">
        <v>43</v>
      </c>
      <c r="J127" s="33" t="s">
        <v>148</v>
      </c>
      <c r="K127" s="34">
        <v>7449.3</v>
      </c>
      <c r="L127" s="34">
        <v>7449.3</v>
      </c>
      <c r="M127" s="35" t="s">
        <v>47</v>
      </c>
      <c r="N127" s="35" t="s">
        <v>47</v>
      </c>
      <c r="O127" s="35" t="s">
        <v>47</v>
      </c>
      <c r="P127" s="35" t="s">
        <v>47</v>
      </c>
      <c r="Q127" s="34">
        <v>7449.3</v>
      </c>
      <c r="R127" s="36">
        <v>7449.3</v>
      </c>
    </row>
    <row r="128" spans="1:18" s="21" customFormat="1" ht="32.25" customHeight="1" outlineLevel="1">
      <c r="A128" s="110" t="s">
        <v>177</v>
      </c>
      <c r="B128" s="110"/>
      <c r="C128" s="31"/>
      <c r="D128" s="32" t="s">
        <v>91</v>
      </c>
      <c r="E128" s="32" t="s">
        <v>216</v>
      </c>
      <c r="F128" s="32" t="s">
        <v>217</v>
      </c>
      <c r="G128" s="32" t="s">
        <v>203</v>
      </c>
      <c r="H128" s="32" t="s">
        <v>144</v>
      </c>
      <c r="I128" s="32" t="s">
        <v>178</v>
      </c>
      <c r="J128" s="33" t="s">
        <v>179</v>
      </c>
      <c r="K128" s="34">
        <v>9000000</v>
      </c>
      <c r="L128" s="35" t="s">
        <v>47</v>
      </c>
      <c r="M128" s="35" t="s">
        <v>47</v>
      </c>
      <c r="N128" s="35" t="s">
        <v>47</v>
      </c>
      <c r="O128" s="35" t="s">
        <v>47</v>
      </c>
      <c r="P128" s="35" t="s">
        <v>47</v>
      </c>
      <c r="Q128" s="34">
        <v>9000000</v>
      </c>
      <c r="R128" s="43" t="s">
        <v>47</v>
      </c>
    </row>
    <row r="129" spans="1:18" s="21" customFormat="1" ht="21.75" customHeight="1" outlineLevel="1">
      <c r="A129" s="110" t="s">
        <v>171</v>
      </c>
      <c r="B129" s="110"/>
      <c r="C129" s="31"/>
      <c r="D129" s="32" t="s">
        <v>91</v>
      </c>
      <c r="E129" s="32" t="s">
        <v>216</v>
      </c>
      <c r="F129" s="32" t="s">
        <v>204</v>
      </c>
      <c r="G129" s="32" t="s">
        <v>218</v>
      </c>
      <c r="H129" s="32" t="s">
        <v>186</v>
      </c>
      <c r="I129" s="32" t="s">
        <v>157</v>
      </c>
      <c r="J129" s="33" t="s">
        <v>172</v>
      </c>
      <c r="K129" s="34">
        <v>8677000</v>
      </c>
      <c r="L129" s="34">
        <v>8677000</v>
      </c>
      <c r="M129" s="35" t="s">
        <v>47</v>
      </c>
      <c r="N129" s="35" t="s">
        <v>47</v>
      </c>
      <c r="O129" s="35" t="s">
        <v>47</v>
      </c>
      <c r="P129" s="35" t="s">
        <v>47</v>
      </c>
      <c r="Q129" s="34">
        <v>8677000</v>
      </c>
      <c r="R129" s="36">
        <v>8677000</v>
      </c>
    </row>
    <row r="130" spans="1:18" s="21" customFormat="1" ht="21.75" customHeight="1" outlineLevel="1">
      <c r="A130" s="110" t="s">
        <v>171</v>
      </c>
      <c r="B130" s="110"/>
      <c r="C130" s="31"/>
      <c r="D130" s="32" t="s">
        <v>91</v>
      </c>
      <c r="E130" s="32" t="s">
        <v>216</v>
      </c>
      <c r="F130" s="32" t="s">
        <v>194</v>
      </c>
      <c r="G130" s="32" t="s">
        <v>219</v>
      </c>
      <c r="H130" s="32" t="s">
        <v>137</v>
      </c>
      <c r="I130" s="32" t="s">
        <v>157</v>
      </c>
      <c r="J130" s="33" t="s">
        <v>172</v>
      </c>
      <c r="K130" s="34">
        <v>11045250</v>
      </c>
      <c r="L130" s="34">
        <v>6095250</v>
      </c>
      <c r="M130" s="34">
        <v>3546789.63</v>
      </c>
      <c r="N130" s="35" t="s">
        <v>47</v>
      </c>
      <c r="O130" s="35" t="s">
        <v>47</v>
      </c>
      <c r="P130" s="34">
        <v>3546789.63</v>
      </c>
      <c r="Q130" s="34">
        <v>7498460.37</v>
      </c>
      <c r="R130" s="36">
        <v>2548460.37</v>
      </c>
    </row>
    <row r="131" spans="1:18" s="21" customFormat="1" ht="11.25" customHeight="1" outlineLevel="1">
      <c r="A131" s="110" t="s">
        <v>156</v>
      </c>
      <c r="B131" s="110"/>
      <c r="C131" s="31"/>
      <c r="D131" s="32" t="s">
        <v>91</v>
      </c>
      <c r="E131" s="32" t="s">
        <v>167</v>
      </c>
      <c r="F131" s="32" t="s">
        <v>168</v>
      </c>
      <c r="G131" s="32" t="s">
        <v>169</v>
      </c>
      <c r="H131" s="32" t="s">
        <v>144</v>
      </c>
      <c r="I131" s="32" t="s">
        <v>170</v>
      </c>
      <c r="J131" s="33" t="s">
        <v>158</v>
      </c>
      <c r="K131" s="34">
        <v>467588.54</v>
      </c>
      <c r="L131" s="34">
        <v>206574.54</v>
      </c>
      <c r="M131" s="34">
        <v>197931.68</v>
      </c>
      <c r="N131" s="35" t="s">
        <v>47</v>
      </c>
      <c r="O131" s="35" t="s">
        <v>47</v>
      </c>
      <c r="P131" s="34">
        <v>197931.68</v>
      </c>
      <c r="Q131" s="34">
        <v>269656.86</v>
      </c>
      <c r="R131" s="36">
        <v>8642.86</v>
      </c>
    </row>
    <row r="132" spans="1:18" s="21" customFormat="1" ht="21.75" customHeight="1" outlineLevel="1">
      <c r="A132" s="110" t="s">
        <v>171</v>
      </c>
      <c r="B132" s="110"/>
      <c r="C132" s="31"/>
      <c r="D132" s="32" t="s">
        <v>91</v>
      </c>
      <c r="E132" s="32" t="s">
        <v>167</v>
      </c>
      <c r="F132" s="32" t="s">
        <v>168</v>
      </c>
      <c r="G132" s="32" t="s">
        <v>169</v>
      </c>
      <c r="H132" s="32" t="s">
        <v>144</v>
      </c>
      <c r="I132" s="32" t="s">
        <v>170</v>
      </c>
      <c r="J132" s="33" t="s">
        <v>172</v>
      </c>
      <c r="K132" s="34">
        <v>169060</v>
      </c>
      <c r="L132" s="34">
        <v>107514</v>
      </c>
      <c r="M132" s="34">
        <v>34509.6</v>
      </c>
      <c r="N132" s="35" t="s">
        <v>47</v>
      </c>
      <c r="O132" s="35" t="s">
        <v>47</v>
      </c>
      <c r="P132" s="34">
        <v>34509.6</v>
      </c>
      <c r="Q132" s="34">
        <v>134550.4</v>
      </c>
      <c r="R132" s="36">
        <v>73004.4</v>
      </c>
    </row>
    <row r="133" spans="1:18" s="21" customFormat="1" ht="11.25" customHeight="1" outlineLevel="1">
      <c r="A133" s="110" t="s">
        <v>161</v>
      </c>
      <c r="B133" s="110"/>
      <c r="C133" s="31"/>
      <c r="D133" s="32" t="s">
        <v>91</v>
      </c>
      <c r="E133" s="32" t="s">
        <v>167</v>
      </c>
      <c r="F133" s="32" t="s">
        <v>168</v>
      </c>
      <c r="G133" s="32" t="s">
        <v>169</v>
      </c>
      <c r="H133" s="32" t="s">
        <v>144</v>
      </c>
      <c r="I133" s="32" t="s">
        <v>170</v>
      </c>
      <c r="J133" s="33" t="s">
        <v>162</v>
      </c>
      <c r="K133" s="34">
        <v>1031276</v>
      </c>
      <c r="L133" s="34">
        <v>743950</v>
      </c>
      <c r="M133" s="34">
        <v>607731.1</v>
      </c>
      <c r="N133" s="35" t="s">
        <v>47</v>
      </c>
      <c r="O133" s="35" t="s">
        <v>47</v>
      </c>
      <c r="P133" s="34">
        <v>607731.1</v>
      </c>
      <c r="Q133" s="34">
        <v>423544.9</v>
      </c>
      <c r="R133" s="36">
        <v>136218.9</v>
      </c>
    </row>
    <row r="134" spans="1:18" s="21" customFormat="1" ht="21.75" customHeight="1" outlineLevel="1">
      <c r="A134" s="110" t="s">
        <v>190</v>
      </c>
      <c r="B134" s="110"/>
      <c r="C134" s="31"/>
      <c r="D134" s="32" t="s">
        <v>91</v>
      </c>
      <c r="E134" s="32" t="s">
        <v>167</v>
      </c>
      <c r="F134" s="32" t="s">
        <v>168</v>
      </c>
      <c r="G134" s="32" t="s">
        <v>169</v>
      </c>
      <c r="H134" s="32" t="s">
        <v>144</v>
      </c>
      <c r="I134" s="32" t="s">
        <v>170</v>
      </c>
      <c r="J134" s="33" t="s">
        <v>191</v>
      </c>
      <c r="K134" s="34">
        <v>407021</v>
      </c>
      <c r="L134" s="34">
        <v>407021</v>
      </c>
      <c r="M134" s="34">
        <v>225880</v>
      </c>
      <c r="N134" s="35" t="s">
        <v>47</v>
      </c>
      <c r="O134" s="35" t="s">
        <v>47</v>
      </c>
      <c r="P134" s="34">
        <v>225880</v>
      </c>
      <c r="Q134" s="34">
        <v>181141</v>
      </c>
      <c r="R134" s="36">
        <v>181141</v>
      </c>
    </row>
    <row r="135" spans="1:18" s="21" customFormat="1" ht="21.75" customHeight="1" outlineLevel="1">
      <c r="A135" s="110" t="s">
        <v>165</v>
      </c>
      <c r="B135" s="110"/>
      <c r="C135" s="31"/>
      <c r="D135" s="32" t="s">
        <v>91</v>
      </c>
      <c r="E135" s="32" t="s">
        <v>167</v>
      </c>
      <c r="F135" s="32" t="s">
        <v>168</v>
      </c>
      <c r="G135" s="32" t="s">
        <v>169</v>
      </c>
      <c r="H135" s="32" t="s">
        <v>144</v>
      </c>
      <c r="I135" s="32" t="s">
        <v>170</v>
      </c>
      <c r="J135" s="33" t="s">
        <v>166</v>
      </c>
      <c r="K135" s="34">
        <v>147793</v>
      </c>
      <c r="L135" s="34">
        <v>111093</v>
      </c>
      <c r="M135" s="34">
        <v>44919.8</v>
      </c>
      <c r="N135" s="35" t="s">
        <v>47</v>
      </c>
      <c r="O135" s="35" t="s">
        <v>47</v>
      </c>
      <c r="P135" s="34">
        <v>44919.8</v>
      </c>
      <c r="Q135" s="34">
        <v>102873.2</v>
      </c>
      <c r="R135" s="36">
        <v>66173.2</v>
      </c>
    </row>
    <row r="136" spans="1:18" s="21" customFormat="1" ht="32.25" customHeight="1" outlineLevel="1">
      <c r="A136" s="110" t="s">
        <v>177</v>
      </c>
      <c r="B136" s="110"/>
      <c r="C136" s="31"/>
      <c r="D136" s="32" t="s">
        <v>91</v>
      </c>
      <c r="E136" s="32" t="s">
        <v>220</v>
      </c>
      <c r="F136" s="32" t="s">
        <v>204</v>
      </c>
      <c r="G136" s="32" t="s">
        <v>221</v>
      </c>
      <c r="H136" s="32" t="s">
        <v>222</v>
      </c>
      <c r="I136" s="32" t="s">
        <v>178</v>
      </c>
      <c r="J136" s="33" t="s">
        <v>179</v>
      </c>
      <c r="K136" s="34">
        <v>137000</v>
      </c>
      <c r="L136" s="34">
        <v>137000</v>
      </c>
      <c r="M136" s="34">
        <v>137000</v>
      </c>
      <c r="N136" s="35" t="s">
        <v>47</v>
      </c>
      <c r="O136" s="35" t="s">
        <v>47</v>
      </c>
      <c r="P136" s="34">
        <v>137000</v>
      </c>
      <c r="Q136" s="35" t="s">
        <v>47</v>
      </c>
      <c r="R136" s="43" t="s">
        <v>47</v>
      </c>
    </row>
    <row r="137" spans="1:18" s="21" customFormat="1" ht="32.25" customHeight="1" outlineLevel="1">
      <c r="A137" s="110" t="s">
        <v>177</v>
      </c>
      <c r="B137" s="110"/>
      <c r="C137" s="31"/>
      <c r="D137" s="32" t="s">
        <v>91</v>
      </c>
      <c r="E137" s="32" t="s">
        <v>220</v>
      </c>
      <c r="F137" s="32" t="s">
        <v>194</v>
      </c>
      <c r="G137" s="32" t="s">
        <v>196</v>
      </c>
      <c r="H137" s="32" t="s">
        <v>144</v>
      </c>
      <c r="I137" s="32" t="s">
        <v>178</v>
      </c>
      <c r="J137" s="33" t="s">
        <v>179</v>
      </c>
      <c r="K137" s="34">
        <v>1757770</v>
      </c>
      <c r="L137" s="34">
        <v>1757770</v>
      </c>
      <c r="M137" s="34">
        <v>547000</v>
      </c>
      <c r="N137" s="35" t="s">
        <v>47</v>
      </c>
      <c r="O137" s="35" t="s">
        <v>47</v>
      </c>
      <c r="P137" s="34">
        <v>547000</v>
      </c>
      <c r="Q137" s="34">
        <v>1210770</v>
      </c>
      <c r="R137" s="36">
        <v>1210770</v>
      </c>
    </row>
    <row r="138" spans="1:18" s="21" customFormat="1" ht="11.25" customHeight="1" outlineLevel="1">
      <c r="A138" s="110" t="s">
        <v>161</v>
      </c>
      <c r="B138" s="110"/>
      <c r="C138" s="31"/>
      <c r="D138" s="32" t="s">
        <v>91</v>
      </c>
      <c r="E138" s="32" t="s">
        <v>220</v>
      </c>
      <c r="F138" s="32" t="s">
        <v>194</v>
      </c>
      <c r="G138" s="32" t="s">
        <v>195</v>
      </c>
      <c r="H138" s="32" t="s">
        <v>137</v>
      </c>
      <c r="I138" s="32" t="s">
        <v>157</v>
      </c>
      <c r="J138" s="33" t="s">
        <v>162</v>
      </c>
      <c r="K138" s="34">
        <v>15000</v>
      </c>
      <c r="L138" s="34">
        <v>15000</v>
      </c>
      <c r="M138" s="35" t="s">
        <v>47</v>
      </c>
      <c r="N138" s="35" t="s">
        <v>47</v>
      </c>
      <c r="O138" s="35" t="s">
        <v>47</v>
      </c>
      <c r="P138" s="35" t="s">
        <v>47</v>
      </c>
      <c r="Q138" s="34">
        <v>15000</v>
      </c>
      <c r="R138" s="36">
        <v>15000</v>
      </c>
    </row>
    <row r="139" spans="1:18" s="21" customFormat="1" ht="21.75" customHeight="1" outlineLevel="1">
      <c r="A139" s="110" t="s">
        <v>165</v>
      </c>
      <c r="B139" s="110"/>
      <c r="C139" s="31"/>
      <c r="D139" s="32" t="s">
        <v>91</v>
      </c>
      <c r="E139" s="32" t="s">
        <v>220</v>
      </c>
      <c r="F139" s="32" t="s">
        <v>194</v>
      </c>
      <c r="G139" s="32" t="s">
        <v>195</v>
      </c>
      <c r="H139" s="32" t="s">
        <v>137</v>
      </c>
      <c r="I139" s="32" t="s">
        <v>157</v>
      </c>
      <c r="J139" s="33" t="s">
        <v>166</v>
      </c>
      <c r="K139" s="34">
        <v>35000</v>
      </c>
      <c r="L139" s="34">
        <v>35000</v>
      </c>
      <c r="M139" s="34">
        <v>35000</v>
      </c>
      <c r="N139" s="35" t="s">
        <v>47</v>
      </c>
      <c r="O139" s="35" t="s">
        <v>47</v>
      </c>
      <c r="P139" s="34">
        <v>35000</v>
      </c>
      <c r="Q139" s="35" t="s">
        <v>47</v>
      </c>
      <c r="R139" s="43" t="s">
        <v>47</v>
      </c>
    </row>
    <row r="140" spans="1:18" s="21" customFormat="1" ht="32.25" customHeight="1" outlineLevel="1">
      <c r="A140" s="110" t="s">
        <v>223</v>
      </c>
      <c r="B140" s="110"/>
      <c r="C140" s="31"/>
      <c r="D140" s="32" t="s">
        <v>91</v>
      </c>
      <c r="E140" s="32" t="s">
        <v>224</v>
      </c>
      <c r="F140" s="32" t="s">
        <v>225</v>
      </c>
      <c r="G140" s="32" t="s">
        <v>203</v>
      </c>
      <c r="H140" s="32" t="s">
        <v>144</v>
      </c>
      <c r="I140" s="32" t="s">
        <v>226</v>
      </c>
      <c r="J140" s="33" t="s">
        <v>227</v>
      </c>
      <c r="K140" s="34">
        <v>3870396</v>
      </c>
      <c r="L140" s="34">
        <v>2323691</v>
      </c>
      <c r="M140" s="34">
        <v>1637948.39</v>
      </c>
      <c r="N140" s="35" t="s">
        <v>47</v>
      </c>
      <c r="O140" s="35" t="s">
        <v>47</v>
      </c>
      <c r="P140" s="34">
        <v>1637948.39</v>
      </c>
      <c r="Q140" s="34">
        <v>2232447.61</v>
      </c>
      <c r="R140" s="36">
        <v>685742.61</v>
      </c>
    </row>
    <row r="141" spans="1:18" s="21" customFormat="1" ht="11.25" customHeight="1" outlineLevel="1">
      <c r="A141" s="110" t="s">
        <v>175</v>
      </c>
      <c r="B141" s="110"/>
      <c r="C141" s="31"/>
      <c r="D141" s="32" t="s">
        <v>91</v>
      </c>
      <c r="E141" s="32" t="s">
        <v>224</v>
      </c>
      <c r="F141" s="32" t="s">
        <v>225</v>
      </c>
      <c r="G141" s="32" t="s">
        <v>143</v>
      </c>
      <c r="H141" s="32" t="s">
        <v>144</v>
      </c>
      <c r="I141" s="32" t="s">
        <v>157</v>
      </c>
      <c r="J141" s="33" t="s">
        <v>176</v>
      </c>
      <c r="K141" s="34">
        <v>369000</v>
      </c>
      <c r="L141" s="34">
        <v>244000</v>
      </c>
      <c r="M141" s="35" t="s">
        <v>47</v>
      </c>
      <c r="N141" s="35" t="s">
        <v>47</v>
      </c>
      <c r="O141" s="35" t="s">
        <v>47</v>
      </c>
      <c r="P141" s="35" t="s">
        <v>47</v>
      </c>
      <c r="Q141" s="34">
        <v>369000</v>
      </c>
      <c r="R141" s="36">
        <v>244000</v>
      </c>
    </row>
    <row r="142" spans="1:18" s="21" customFormat="1" ht="21.75" customHeight="1" outlineLevel="1">
      <c r="A142" s="110" t="s">
        <v>171</v>
      </c>
      <c r="B142" s="110"/>
      <c r="C142" s="31"/>
      <c r="D142" s="32" t="s">
        <v>91</v>
      </c>
      <c r="E142" s="32" t="s">
        <v>224</v>
      </c>
      <c r="F142" s="32" t="s">
        <v>225</v>
      </c>
      <c r="G142" s="32" t="s">
        <v>143</v>
      </c>
      <c r="H142" s="32" t="s">
        <v>144</v>
      </c>
      <c r="I142" s="32" t="s">
        <v>157</v>
      </c>
      <c r="J142" s="33" t="s">
        <v>172</v>
      </c>
      <c r="K142" s="34">
        <v>700000</v>
      </c>
      <c r="L142" s="34">
        <v>600000</v>
      </c>
      <c r="M142" s="35" t="s">
        <v>47</v>
      </c>
      <c r="N142" s="35" t="s">
        <v>47</v>
      </c>
      <c r="O142" s="35" t="s">
        <v>47</v>
      </c>
      <c r="P142" s="35" t="s">
        <v>47</v>
      </c>
      <c r="Q142" s="34">
        <v>700000</v>
      </c>
      <c r="R142" s="36">
        <v>600000</v>
      </c>
    </row>
    <row r="143" spans="1:18" s="21" customFormat="1" ht="21.75" customHeight="1" outlineLevel="1">
      <c r="A143" s="110" t="s">
        <v>171</v>
      </c>
      <c r="B143" s="110"/>
      <c r="C143" s="31"/>
      <c r="D143" s="32" t="s">
        <v>91</v>
      </c>
      <c r="E143" s="32" t="s">
        <v>224</v>
      </c>
      <c r="F143" s="32" t="s">
        <v>204</v>
      </c>
      <c r="G143" s="32" t="s">
        <v>228</v>
      </c>
      <c r="H143" s="32" t="s">
        <v>144</v>
      </c>
      <c r="I143" s="32" t="s">
        <v>229</v>
      </c>
      <c r="J143" s="33" t="s">
        <v>172</v>
      </c>
      <c r="K143" s="34">
        <v>24356100</v>
      </c>
      <c r="L143" s="34">
        <v>10620000</v>
      </c>
      <c r="M143" s="34">
        <v>4054963.46</v>
      </c>
      <c r="N143" s="35" t="s">
        <v>47</v>
      </c>
      <c r="O143" s="35" t="s">
        <v>47</v>
      </c>
      <c r="P143" s="34">
        <v>4054963.46</v>
      </c>
      <c r="Q143" s="34">
        <v>20301136.54</v>
      </c>
      <c r="R143" s="36">
        <v>6565036.54</v>
      </c>
    </row>
    <row r="144" spans="1:18" s="21" customFormat="1" ht="11.25" customHeight="1" outlineLevel="1">
      <c r="A144" s="110" t="s">
        <v>161</v>
      </c>
      <c r="B144" s="110"/>
      <c r="C144" s="31"/>
      <c r="D144" s="32" t="s">
        <v>91</v>
      </c>
      <c r="E144" s="32" t="s">
        <v>224</v>
      </c>
      <c r="F144" s="32" t="s">
        <v>204</v>
      </c>
      <c r="G144" s="32" t="s">
        <v>228</v>
      </c>
      <c r="H144" s="32" t="s">
        <v>144</v>
      </c>
      <c r="I144" s="32" t="s">
        <v>229</v>
      </c>
      <c r="J144" s="33" t="s">
        <v>162</v>
      </c>
      <c r="K144" s="35" t="s">
        <v>47</v>
      </c>
      <c r="L144" s="35" t="s">
        <v>47</v>
      </c>
      <c r="M144" s="35" t="s">
        <v>47</v>
      </c>
      <c r="N144" s="35" t="s">
        <v>47</v>
      </c>
      <c r="O144" s="35" t="s">
        <v>47</v>
      </c>
      <c r="P144" s="35" t="s">
        <v>47</v>
      </c>
      <c r="Q144" s="35" t="s">
        <v>47</v>
      </c>
      <c r="R144" s="43" t="s">
        <v>47</v>
      </c>
    </row>
    <row r="145" spans="1:18" s="21" customFormat="1" ht="11.25" customHeight="1" outlineLevel="1">
      <c r="A145" s="110" t="s">
        <v>161</v>
      </c>
      <c r="B145" s="110"/>
      <c r="C145" s="31"/>
      <c r="D145" s="32" t="s">
        <v>91</v>
      </c>
      <c r="E145" s="32" t="s">
        <v>224</v>
      </c>
      <c r="F145" s="32" t="s">
        <v>204</v>
      </c>
      <c r="G145" s="32" t="s">
        <v>228</v>
      </c>
      <c r="H145" s="32" t="s">
        <v>144</v>
      </c>
      <c r="I145" s="32" t="s">
        <v>157</v>
      </c>
      <c r="J145" s="33" t="s">
        <v>162</v>
      </c>
      <c r="K145" s="34">
        <v>4732925</v>
      </c>
      <c r="L145" s="34">
        <v>4732925</v>
      </c>
      <c r="M145" s="35" t="s">
        <v>47</v>
      </c>
      <c r="N145" s="35" t="s">
        <v>47</v>
      </c>
      <c r="O145" s="35" t="s">
        <v>47</v>
      </c>
      <c r="P145" s="35" t="s">
        <v>47</v>
      </c>
      <c r="Q145" s="34">
        <v>4732925</v>
      </c>
      <c r="R145" s="36">
        <v>4732925</v>
      </c>
    </row>
    <row r="146" spans="1:18" s="21" customFormat="1" ht="32.25" customHeight="1" outlineLevel="1">
      <c r="A146" s="110" t="s">
        <v>177</v>
      </c>
      <c r="B146" s="110"/>
      <c r="C146" s="31"/>
      <c r="D146" s="32" t="s">
        <v>91</v>
      </c>
      <c r="E146" s="32" t="s">
        <v>224</v>
      </c>
      <c r="F146" s="32" t="s">
        <v>194</v>
      </c>
      <c r="G146" s="32" t="s">
        <v>197</v>
      </c>
      <c r="H146" s="32" t="s">
        <v>144</v>
      </c>
      <c r="I146" s="32" t="s">
        <v>178</v>
      </c>
      <c r="J146" s="33" t="s">
        <v>179</v>
      </c>
      <c r="K146" s="34">
        <v>430000</v>
      </c>
      <c r="L146" s="35" t="s">
        <v>47</v>
      </c>
      <c r="M146" s="35" t="s">
        <v>47</v>
      </c>
      <c r="N146" s="35" t="s">
        <v>47</v>
      </c>
      <c r="O146" s="35" t="s">
        <v>47</v>
      </c>
      <c r="P146" s="35" t="s">
        <v>47</v>
      </c>
      <c r="Q146" s="34">
        <v>430000</v>
      </c>
      <c r="R146" s="43" t="s">
        <v>47</v>
      </c>
    </row>
    <row r="147" spans="1:18" s="21" customFormat="1" ht="32.25" customHeight="1" outlineLevel="1">
      <c r="A147" s="110" t="s">
        <v>177</v>
      </c>
      <c r="B147" s="110"/>
      <c r="C147" s="31"/>
      <c r="D147" s="32" t="s">
        <v>91</v>
      </c>
      <c r="E147" s="32" t="s">
        <v>224</v>
      </c>
      <c r="F147" s="32" t="s">
        <v>194</v>
      </c>
      <c r="G147" s="32" t="s">
        <v>230</v>
      </c>
      <c r="H147" s="32" t="s">
        <v>144</v>
      </c>
      <c r="I147" s="32" t="s">
        <v>178</v>
      </c>
      <c r="J147" s="33" t="s">
        <v>179</v>
      </c>
      <c r="K147" s="34">
        <v>3794527.1</v>
      </c>
      <c r="L147" s="34">
        <v>2937417.1</v>
      </c>
      <c r="M147" s="34">
        <v>2333796.72</v>
      </c>
      <c r="N147" s="35" t="s">
        <v>47</v>
      </c>
      <c r="O147" s="35" t="s">
        <v>47</v>
      </c>
      <c r="P147" s="34">
        <v>2333796.72</v>
      </c>
      <c r="Q147" s="34">
        <v>1460730.38</v>
      </c>
      <c r="R147" s="36">
        <v>603620.38</v>
      </c>
    </row>
    <row r="148" spans="1:18" s="21" customFormat="1" ht="21.75" customHeight="1" outlineLevel="1">
      <c r="A148" s="110" t="s">
        <v>171</v>
      </c>
      <c r="B148" s="110"/>
      <c r="C148" s="31"/>
      <c r="D148" s="32" t="s">
        <v>91</v>
      </c>
      <c r="E148" s="32" t="s">
        <v>224</v>
      </c>
      <c r="F148" s="32" t="s">
        <v>194</v>
      </c>
      <c r="G148" s="32" t="s">
        <v>195</v>
      </c>
      <c r="H148" s="32" t="s">
        <v>231</v>
      </c>
      <c r="I148" s="32" t="s">
        <v>229</v>
      </c>
      <c r="J148" s="33" t="s">
        <v>172</v>
      </c>
      <c r="K148" s="34">
        <v>2943975</v>
      </c>
      <c r="L148" s="34">
        <v>1866045</v>
      </c>
      <c r="M148" s="34">
        <v>998231.79</v>
      </c>
      <c r="N148" s="35" t="s">
        <v>47</v>
      </c>
      <c r="O148" s="35" t="s">
        <v>47</v>
      </c>
      <c r="P148" s="34">
        <v>998231.79</v>
      </c>
      <c r="Q148" s="34">
        <v>1945743.21</v>
      </c>
      <c r="R148" s="36">
        <v>867813.21</v>
      </c>
    </row>
    <row r="149" spans="1:18" s="21" customFormat="1" ht="11.25" customHeight="1" outlineLevel="1">
      <c r="A149" s="110" t="s">
        <v>161</v>
      </c>
      <c r="B149" s="110"/>
      <c r="C149" s="31"/>
      <c r="D149" s="32" t="s">
        <v>91</v>
      </c>
      <c r="E149" s="32" t="s">
        <v>224</v>
      </c>
      <c r="F149" s="32" t="s">
        <v>194</v>
      </c>
      <c r="G149" s="32" t="s">
        <v>195</v>
      </c>
      <c r="H149" s="32" t="s">
        <v>231</v>
      </c>
      <c r="I149" s="32" t="s">
        <v>157</v>
      </c>
      <c r="J149" s="33" t="s">
        <v>162</v>
      </c>
      <c r="K149" s="34">
        <v>975300</v>
      </c>
      <c r="L149" s="34">
        <v>975300</v>
      </c>
      <c r="M149" s="34">
        <v>488000</v>
      </c>
      <c r="N149" s="35" t="s">
        <v>47</v>
      </c>
      <c r="O149" s="35" t="s">
        <v>47</v>
      </c>
      <c r="P149" s="34">
        <v>488000</v>
      </c>
      <c r="Q149" s="34">
        <v>487300</v>
      </c>
      <c r="R149" s="36">
        <v>487300</v>
      </c>
    </row>
    <row r="150" spans="1:18" s="21" customFormat="1" ht="32.25" customHeight="1" outlineLevel="1">
      <c r="A150" s="110" t="s">
        <v>177</v>
      </c>
      <c r="B150" s="110"/>
      <c r="C150" s="31"/>
      <c r="D150" s="32" t="s">
        <v>91</v>
      </c>
      <c r="E150" s="32" t="s">
        <v>232</v>
      </c>
      <c r="F150" s="32" t="s">
        <v>204</v>
      </c>
      <c r="G150" s="32" t="s">
        <v>233</v>
      </c>
      <c r="H150" s="32" t="s">
        <v>144</v>
      </c>
      <c r="I150" s="32" t="s">
        <v>178</v>
      </c>
      <c r="J150" s="33" t="s">
        <v>179</v>
      </c>
      <c r="K150" s="34">
        <v>14747721.93</v>
      </c>
      <c r="L150" s="34">
        <v>14747721.93</v>
      </c>
      <c r="M150" s="34">
        <v>2662497.55</v>
      </c>
      <c r="N150" s="35" t="s">
        <v>47</v>
      </c>
      <c r="O150" s="35" t="s">
        <v>47</v>
      </c>
      <c r="P150" s="34">
        <v>2662497.55</v>
      </c>
      <c r="Q150" s="34">
        <v>12085224.38</v>
      </c>
      <c r="R150" s="36">
        <v>12085224.38</v>
      </c>
    </row>
    <row r="151" spans="1:18" s="21" customFormat="1" ht="32.25" customHeight="1" outlineLevel="1">
      <c r="A151" s="110" t="s">
        <v>177</v>
      </c>
      <c r="B151" s="110"/>
      <c r="C151" s="31"/>
      <c r="D151" s="32" t="s">
        <v>91</v>
      </c>
      <c r="E151" s="32" t="s">
        <v>232</v>
      </c>
      <c r="F151" s="32" t="s">
        <v>194</v>
      </c>
      <c r="G151" s="32" t="s">
        <v>230</v>
      </c>
      <c r="H151" s="32" t="s">
        <v>144</v>
      </c>
      <c r="I151" s="32" t="s">
        <v>178</v>
      </c>
      <c r="J151" s="33" t="s">
        <v>179</v>
      </c>
      <c r="K151" s="34">
        <v>1000000</v>
      </c>
      <c r="L151" s="35" t="s">
        <v>47</v>
      </c>
      <c r="M151" s="35" t="s">
        <v>47</v>
      </c>
      <c r="N151" s="35" t="s">
        <v>47</v>
      </c>
      <c r="O151" s="35" t="s">
        <v>47</v>
      </c>
      <c r="P151" s="35" t="s">
        <v>47</v>
      </c>
      <c r="Q151" s="34">
        <v>1000000</v>
      </c>
      <c r="R151" s="43" t="s">
        <v>47</v>
      </c>
    </row>
    <row r="152" spans="1:18" s="21" customFormat="1" ht="32.25" customHeight="1" outlineLevel="1">
      <c r="A152" s="110" t="s">
        <v>177</v>
      </c>
      <c r="B152" s="110"/>
      <c r="C152" s="31"/>
      <c r="D152" s="32" t="s">
        <v>91</v>
      </c>
      <c r="E152" s="32" t="s">
        <v>232</v>
      </c>
      <c r="F152" s="32" t="s">
        <v>194</v>
      </c>
      <c r="G152" s="32" t="s">
        <v>230</v>
      </c>
      <c r="H152" s="32" t="s">
        <v>203</v>
      </c>
      <c r="I152" s="32" t="s">
        <v>178</v>
      </c>
      <c r="J152" s="33" t="s">
        <v>179</v>
      </c>
      <c r="K152" s="34">
        <v>2064654.35</v>
      </c>
      <c r="L152" s="34">
        <v>1676054.35</v>
      </c>
      <c r="M152" s="34">
        <v>505354.51</v>
      </c>
      <c r="N152" s="35" t="s">
        <v>47</v>
      </c>
      <c r="O152" s="35" t="s">
        <v>47</v>
      </c>
      <c r="P152" s="34">
        <v>505354.51</v>
      </c>
      <c r="Q152" s="34">
        <v>1559299.84</v>
      </c>
      <c r="R152" s="36">
        <v>1170699.84</v>
      </c>
    </row>
    <row r="153" spans="1:18" s="21" customFormat="1" ht="32.25" customHeight="1" outlineLevel="1">
      <c r="A153" s="110" t="s">
        <v>177</v>
      </c>
      <c r="B153" s="110"/>
      <c r="C153" s="31"/>
      <c r="D153" s="32" t="s">
        <v>91</v>
      </c>
      <c r="E153" s="32" t="s">
        <v>232</v>
      </c>
      <c r="F153" s="32" t="s">
        <v>194</v>
      </c>
      <c r="G153" s="32" t="s">
        <v>233</v>
      </c>
      <c r="H153" s="32" t="s">
        <v>144</v>
      </c>
      <c r="I153" s="32" t="s">
        <v>178</v>
      </c>
      <c r="J153" s="33" t="s">
        <v>179</v>
      </c>
      <c r="K153" s="34">
        <v>3737000</v>
      </c>
      <c r="L153" s="34">
        <v>3737000</v>
      </c>
      <c r="M153" s="35" t="s">
        <v>47</v>
      </c>
      <c r="N153" s="35" t="s">
        <v>47</v>
      </c>
      <c r="O153" s="35" t="s">
        <v>47</v>
      </c>
      <c r="P153" s="35" t="s">
        <v>47</v>
      </c>
      <c r="Q153" s="34">
        <v>3737000</v>
      </c>
      <c r="R153" s="36">
        <v>3737000</v>
      </c>
    </row>
    <row r="154" spans="1:18" s="21" customFormat="1" ht="32.25" customHeight="1" outlineLevel="1">
      <c r="A154" s="110" t="s">
        <v>177</v>
      </c>
      <c r="B154" s="110"/>
      <c r="C154" s="31"/>
      <c r="D154" s="32" t="s">
        <v>91</v>
      </c>
      <c r="E154" s="32" t="s">
        <v>232</v>
      </c>
      <c r="F154" s="32" t="s">
        <v>194</v>
      </c>
      <c r="G154" s="32" t="s">
        <v>234</v>
      </c>
      <c r="H154" s="32" t="s">
        <v>144</v>
      </c>
      <c r="I154" s="32" t="s">
        <v>178</v>
      </c>
      <c r="J154" s="33" t="s">
        <v>179</v>
      </c>
      <c r="K154" s="34">
        <v>11763166</v>
      </c>
      <c r="L154" s="34">
        <v>5763166</v>
      </c>
      <c r="M154" s="34">
        <v>435965.06</v>
      </c>
      <c r="N154" s="35" t="s">
        <v>47</v>
      </c>
      <c r="O154" s="35" t="s">
        <v>47</v>
      </c>
      <c r="P154" s="34">
        <v>435965.06</v>
      </c>
      <c r="Q154" s="34">
        <v>11327200.94</v>
      </c>
      <c r="R154" s="36">
        <v>5327200.94</v>
      </c>
    </row>
    <row r="155" spans="1:18" s="21" customFormat="1" ht="32.25" customHeight="1" outlineLevel="1">
      <c r="A155" s="110" t="s">
        <v>177</v>
      </c>
      <c r="B155" s="110"/>
      <c r="C155" s="31"/>
      <c r="D155" s="32" t="s">
        <v>91</v>
      </c>
      <c r="E155" s="32" t="s">
        <v>232</v>
      </c>
      <c r="F155" s="32" t="s">
        <v>194</v>
      </c>
      <c r="G155" s="32" t="s">
        <v>200</v>
      </c>
      <c r="H155" s="32" t="s">
        <v>144</v>
      </c>
      <c r="I155" s="32" t="s">
        <v>178</v>
      </c>
      <c r="J155" s="33" t="s">
        <v>179</v>
      </c>
      <c r="K155" s="34">
        <v>27083807</v>
      </c>
      <c r="L155" s="34">
        <v>6020299.83</v>
      </c>
      <c r="M155" s="34">
        <v>5520299.83</v>
      </c>
      <c r="N155" s="35" t="s">
        <v>47</v>
      </c>
      <c r="O155" s="35" t="s">
        <v>47</v>
      </c>
      <c r="P155" s="34">
        <v>5520299.83</v>
      </c>
      <c r="Q155" s="34">
        <v>21563507.17</v>
      </c>
      <c r="R155" s="36">
        <v>500000</v>
      </c>
    </row>
    <row r="156" spans="1:18" s="21" customFormat="1" ht="32.25" customHeight="1" outlineLevel="1">
      <c r="A156" s="110" t="s">
        <v>177</v>
      </c>
      <c r="B156" s="110"/>
      <c r="C156" s="31"/>
      <c r="D156" s="32" t="s">
        <v>91</v>
      </c>
      <c r="E156" s="32" t="s">
        <v>232</v>
      </c>
      <c r="F156" s="32" t="s">
        <v>194</v>
      </c>
      <c r="G156" s="32" t="s">
        <v>200</v>
      </c>
      <c r="H156" s="32" t="s">
        <v>203</v>
      </c>
      <c r="I156" s="32" t="s">
        <v>178</v>
      </c>
      <c r="J156" s="33" t="s">
        <v>179</v>
      </c>
      <c r="K156" s="34">
        <v>175860</v>
      </c>
      <c r="L156" s="34">
        <v>175860</v>
      </c>
      <c r="M156" s="34">
        <v>140131.45</v>
      </c>
      <c r="N156" s="35" t="s">
        <v>47</v>
      </c>
      <c r="O156" s="35" t="s">
        <v>47</v>
      </c>
      <c r="P156" s="34">
        <v>140131.45</v>
      </c>
      <c r="Q156" s="34">
        <v>35728.55</v>
      </c>
      <c r="R156" s="36">
        <v>35728.55</v>
      </c>
    </row>
    <row r="157" spans="1:18" s="21" customFormat="1" ht="11.25" customHeight="1" outlineLevel="1">
      <c r="A157" s="110" t="s">
        <v>175</v>
      </c>
      <c r="B157" s="110"/>
      <c r="C157" s="31"/>
      <c r="D157" s="32" t="s">
        <v>91</v>
      </c>
      <c r="E157" s="32" t="s">
        <v>235</v>
      </c>
      <c r="F157" s="32" t="s">
        <v>236</v>
      </c>
      <c r="G157" s="32" t="s">
        <v>203</v>
      </c>
      <c r="H157" s="32" t="s">
        <v>144</v>
      </c>
      <c r="I157" s="32" t="s">
        <v>157</v>
      </c>
      <c r="J157" s="33" t="s">
        <v>176</v>
      </c>
      <c r="K157" s="34">
        <v>2911443.2</v>
      </c>
      <c r="L157" s="34">
        <v>1483973.2</v>
      </c>
      <c r="M157" s="34">
        <v>1053255.03</v>
      </c>
      <c r="N157" s="35" t="s">
        <v>47</v>
      </c>
      <c r="O157" s="35" t="s">
        <v>47</v>
      </c>
      <c r="P157" s="34">
        <v>1053255.03</v>
      </c>
      <c r="Q157" s="34">
        <v>1858188.17</v>
      </c>
      <c r="R157" s="36">
        <v>430718.17</v>
      </c>
    </row>
    <row r="158" spans="1:18" s="21" customFormat="1" ht="21.75" customHeight="1" outlineLevel="1">
      <c r="A158" s="110" t="s">
        <v>171</v>
      </c>
      <c r="B158" s="110"/>
      <c r="C158" s="31"/>
      <c r="D158" s="32" t="s">
        <v>91</v>
      </c>
      <c r="E158" s="32" t="s">
        <v>235</v>
      </c>
      <c r="F158" s="32" t="s">
        <v>236</v>
      </c>
      <c r="G158" s="32" t="s">
        <v>203</v>
      </c>
      <c r="H158" s="32" t="s">
        <v>144</v>
      </c>
      <c r="I158" s="32" t="s">
        <v>157</v>
      </c>
      <c r="J158" s="33" t="s">
        <v>172</v>
      </c>
      <c r="K158" s="34">
        <v>2693344.63</v>
      </c>
      <c r="L158" s="34">
        <v>1150344.63</v>
      </c>
      <c r="M158" s="34">
        <v>1098611.32</v>
      </c>
      <c r="N158" s="35" t="s">
        <v>47</v>
      </c>
      <c r="O158" s="35" t="s">
        <v>47</v>
      </c>
      <c r="P158" s="34">
        <v>1098611.32</v>
      </c>
      <c r="Q158" s="34">
        <v>1594733.31</v>
      </c>
      <c r="R158" s="36">
        <v>51733.31</v>
      </c>
    </row>
    <row r="159" spans="1:18" s="21" customFormat="1" ht="11.25" customHeight="1" outlineLevel="1">
      <c r="A159" s="110" t="s">
        <v>161</v>
      </c>
      <c r="B159" s="110"/>
      <c r="C159" s="31"/>
      <c r="D159" s="32" t="s">
        <v>91</v>
      </c>
      <c r="E159" s="32" t="s">
        <v>235</v>
      </c>
      <c r="F159" s="32" t="s">
        <v>236</v>
      </c>
      <c r="G159" s="32" t="s">
        <v>203</v>
      </c>
      <c r="H159" s="32" t="s">
        <v>144</v>
      </c>
      <c r="I159" s="32" t="s">
        <v>157</v>
      </c>
      <c r="J159" s="33" t="s">
        <v>162</v>
      </c>
      <c r="K159" s="34">
        <v>250000</v>
      </c>
      <c r="L159" s="34">
        <v>250000</v>
      </c>
      <c r="M159" s="35" t="s">
        <v>47</v>
      </c>
      <c r="N159" s="35" t="s">
        <v>47</v>
      </c>
      <c r="O159" s="35" t="s">
        <v>47</v>
      </c>
      <c r="P159" s="35" t="s">
        <v>47</v>
      </c>
      <c r="Q159" s="34">
        <v>250000</v>
      </c>
      <c r="R159" s="36">
        <v>250000</v>
      </c>
    </row>
    <row r="160" spans="1:18" s="21" customFormat="1" ht="21.75" customHeight="1" outlineLevel="1">
      <c r="A160" s="110" t="s">
        <v>171</v>
      </c>
      <c r="B160" s="110"/>
      <c r="C160" s="31"/>
      <c r="D160" s="32" t="s">
        <v>91</v>
      </c>
      <c r="E160" s="32" t="s">
        <v>235</v>
      </c>
      <c r="F160" s="32" t="s">
        <v>236</v>
      </c>
      <c r="G160" s="32" t="s">
        <v>169</v>
      </c>
      <c r="H160" s="32" t="s">
        <v>144</v>
      </c>
      <c r="I160" s="32" t="s">
        <v>157</v>
      </c>
      <c r="J160" s="33" t="s">
        <v>172</v>
      </c>
      <c r="K160" s="34">
        <v>5205596.36</v>
      </c>
      <c r="L160" s="34">
        <v>2441333.36</v>
      </c>
      <c r="M160" s="34">
        <v>2241333.12</v>
      </c>
      <c r="N160" s="35" t="s">
        <v>47</v>
      </c>
      <c r="O160" s="35" t="s">
        <v>47</v>
      </c>
      <c r="P160" s="34">
        <v>2241333.12</v>
      </c>
      <c r="Q160" s="34">
        <v>2964263.24</v>
      </c>
      <c r="R160" s="36">
        <v>200000.24</v>
      </c>
    </row>
    <row r="161" spans="1:18" s="21" customFormat="1" ht="21.75" customHeight="1" outlineLevel="1">
      <c r="A161" s="110" t="s">
        <v>171</v>
      </c>
      <c r="B161" s="110"/>
      <c r="C161" s="31"/>
      <c r="D161" s="32" t="s">
        <v>91</v>
      </c>
      <c r="E161" s="32" t="s">
        <v>235</v>
      </c>
      <c r="F161" s="32" t="s">
        <v>236</v>
      </c>
      <c r="G161" s="32" t="s">
        <v>174</v>
      </c>
      <c r="H161" s="32" t="s">
        <v>144</v>
      </c>
      <c r="I161" s="32" t="s">
        <v>157</v>
      </c>
      <c r="J161" s="33" t="s">
        <v>172</v>
      </c>
      <c r="K161" s="34">
        <v>486341.52</v>
      </c>
      <c r="L161" s="34">
        <v>299341.52</v>
      </c>
      <c r="M161" s="34">
        <v>278413.48</v>
      </c>
      <c r="N161" s="35" t="s">
        <v>47</v>
      </c>
      <c r="O161" s="35" t="s">
        <v>47</v>
      </c>
      <c r="P161" s="34">
        <v>278413.48</v>
      </c>
      <c r="Q161" s="34">
        <v>207928.04</v>
      </c>
      <c r="R161" s="36">
        <v>20928.04</v>
      </c>
    </row>
    <row r="162" spans="1:18" s="21" customFormat="1" ht="11.25" customHeight="1" outlineLevel="1">
      <c r="A162" s="110" t="s">
        <v>159</v>
      </c>
      <c r="B162" s="110"/>
      <c r="C162" s="31"/>
      <c r="D162" s="32" t="s">
        <v>91</v>
      </c>
      <c r="E162" s="32" t="s">
        <v>235</v>
      </c>
      <c r="F162" s="32" t="s">
        <v>236</v>
      </c>
      <c r="G162" s="32" t="s">
        <v>186</v>
      </c>
      <c r="H162" s="32" t="s">
        <v>144</v>
      </c>
      <c r="I162" s="32" t="s">
        <v>157</v>
      </c>
      <c r="J162" s="33" t="s">
        <v>160</v>
      </c>
      <c r="K162" s="34">
        <v>100000</v>
      </c>
      <c r="L162" s="34">
        <v>100000</v>
      </c>
      <c r="M162" s="34">
        <v>100000</v>
      </c>
      <c r="N162" s="35" t="s">
        <v>47</v>
      </c>
      <c r="O162" s="35" t="s">
        <v>47</v>
      </c>
      <c r="P162" s="34">
        <v>100000</v>
      </c>
      <c r="Q162" s="35" t="s">
        <v>47</v>
      </c>
      <c r="R162" s="43" t="s">
        <v>47</v>
      </c>
    </row>
    <row r="163" spans="1:18" s="21" customFormat="1" ht="21.75" customHeight="1" outlineLevel="1">
      <c r="A163" s="110" t="s">
        <v>171</v>
      </c>
      <c r="B163" s="110"/>
      <c r="C163" s="31"/>
      <c r="D163" s="32" t="s">
        <v>91</v>
      </c>
      <c r="E163" s="32" t="s">
        <v>235</v>
      </c>
      <c r="F163" s="32" t="s">
        <v>236</v>
      </c>
      <c r="G163" s="32" t="s">
        <v>186</v>
      </c>
      <c r="H163" s="32" t="s">
        <v>144</v>
      </c>
      <c r="I163" s="32" t="s">
        <v>157</v>
      </c>
      <c r="J163" s="33" t="s">
        <v>172</v>
      </c>
      <c r="K163" s="34">
        <v>2899153.97</v>
      </c>
      <c r="L163" s="34">
        <v>2134853.97</v>
      </c>
      <c r="M163" s="34">
        <v>2068778.97</v>
      </c>
      <c r="N163" s="35" t="s">
        <v>47</v>
      </c>
      <c r="O163" s="35" t="s">
        <v>47</v>
      </c>
      <c r="P163" s="34">
        <v>2068778.97</v>
      </c>
      <c r="Q163" s="34">
        <v>830375</v>
      </c>
      <c r="R163" s="36">
        <v>66075</v>
      </c>
    </row>
    <row r="164" spans="1:18" s="21" customFormat="1" ht="11.25" customHeight="1" outlineLevel="1">
      <c r="A164" s="110" t="s">
        <v>161</v>
      </c>
      <c r="B164" s="110"/>
      <c r="C164" s="31"/>
      <c r="D164" s="32" t="s">
        <v>91</v>
      </c>
      <c r="E164" s="32" t="s">
        <v>235</v>
      </c>
      <c r="F164" s="32" t="s">
        <v>236</v>
      </c>
      <c r="G164" s="32" t="s">
        <v>186</v>
      </c>
      <c r="H164" s="32" t="s">
        <v>144</v>
      </c>
      <c r="I164" s="32" t="s">
        <v>157</v>
      </c>
      <c r="J164" s="33" t="s">
        <v>162</v>
      </c>
      <c r="K164" s="34">
        <v>1933770.6</v>
      </c>
      <c r="L164" s="34">
        <v>1744570.6</v>
      </c>
      <c r="M164" s="34">
        <v>1016443.94</v>
      </c>
      <c r="N164" s="35" t="s">
        <v>47</v>
      </c>
      <c r="O164" s="35" t="s">
        <v>47</v>
      </c>
      <c r="P164" s="34">
        <v>1016443.94</v>
      </c>
      <c r="Q164" s="34">
        <v>917326.66</v>
      </c>
      <c r="R164" s="36">
        <v>728126.66</v>
      </c>
    </row>
    <row r="165" spans="1:18" s="21" customFormat="1" ht="21.75" customHeight="1" outlineLevel="1">
      <c r="A165" s="110" t="s">
        <v>190</v>
      </c>
      <c r="B165" s="110"/>
      <c r="C165" s="31"/>
      <c r="D165" s="32" t="s">
        <v>91</v>
      </c>
      <c r="E165" s="32" t="s">
        <v>235</v>
      </c>
      <c r="F165" s="32" t="s">
        <v>236</v>
      </c>
      <c r="G165" s="32" t="s">
        <v>186</v>
      </c>
      <c r="H165" s="32" t="s">
        <v>144</v>
      </c>
      <c r="I165" s="32" t="s">
        <v>157</v>
      </c>
      <c r="J165" s="33" t="s">
        <v>191</v>
      </c>
      <c r="K165" s="34">
        <v>1410000</v>
      </c>
      <c r="L165" s="34">
        <v>1410000</v>
      </c>
      <c r="M165" s="34">
        <v>792206</v>
      </c>
      <c r="N165" s="35" t="s">
        <v>47</v>
      </c>
      <c r="O165" s="35" t="s">
        <v>47</v>
      </c>
      <c r="P165" s="34">
        <v>792206</v>
      </c>
      <c r="Q165" s="34">
        <v>617794</v>
      </c>
      <c r="R165" s="36">
        <v>617794</v>
      </c>
    </row>
    <row r="166" spans="1:18" s="21" customFormat="1" ht="21.75" customHeight="1" outlineLevel="1">
      <c r="A166" s="110" t="s">
        <v>165</v>
      </c>
      <c r="B166" s="110"/>
      <c r="C166" s="31"/>
      <c r="D166" s="32" t="s">
        <v>91</v>
      </c>
      <c r="E166" s="32" t="s">
        <v>235</v>
      </c>
      <c r="F166" s="32" t="s">
        <v>236</v>
      </c>
      <c r="G166" s="32" t="s">
        <v>186</v>
      </c>
      <c r="H166" s="32" t="s">
        <v>144</v>
      </c>
      <c r="I166" s="32" t="s">
        <v>157</v>
      </c>
      <c r="J166" s="33" t="s">
        <v>166</v>
      </c>
      <c r="K166" s="34">
        <v>290000</v>
      </c>
      <c r="L166" s="34">
        <v>290000</v>
      </c>
      <c r="M166" s="34">
        <v>284110</v>
      </c>
      <c r="N166" s="35" t="s">
        <v>47</v>
      </c>
      <c r="O166" s="35" t="s">
        <v>47</v>
      </c>
      <c r="P166" s="34">
        <v>284110</v>
      </c>
      <c r="Q166" s="34">
        <v>5890</v>
      </c>
      <c r="R166" s="36">
        <v>5890</v>
      </c>
    </row>
    <row r="167" spans="1:18" s="21" customFormat="1" ht="32.25" customHeight="1" outlineLevel="1">
      <c r="A167" s="110" t="s">
        <v>177</v>
      </c>
      <c r="B167" s="110"/>
      <c r="C167" s="31"/>
      <c r="D167" s="32" t="s">
        <v>91</v>
      </c>
      <c r="E167" s="32" t="s">
        <v>235</v>
      </c>
      <c r="F167" s="32" t="s">
        <v>194</v>
      </c>
      <c r="G167" s="32" t="s">
        <v>230</v>
      </c>
      <c r="H167" s="32" t="s">
        <v>144</v>
      </c>
      <c r="I167" s="32" t="s">
        <v>178</v>
      </c>
      <c r="J167" s="33" t="s">
        <v>179</v>
      </c>
      <c r="K167" s="34">
        <v>5670000</v>
      </c>
      <c r="L167" s="34">
        <v>4185000</v>
      </c>
      <c r="M167" s="34">
        <v>902627.08</v>
      </c>
      <c r="N167" s="35" t="s">
        <v>47</v>
      </c>
      <c r="O167" s="35" t="s">
        <v>47</v>
      </c>
      <c r="P167" s="34">
        <v>902627.08</v>
      </c>
      <c r="Q167" s="34">
        <v>4767372.92</v>
      </c>
      <c r="R167" s="36">
        <v>3282372.92</v>
      </c>
    </row>
    <row r="168" spans="1:18" s="21" customFormat="1" ht="21.75" customHeight="1" outlineLevel="1">
      <c r="A168" s="110" t="s">
        <v>171</v>
      </c>
      <c r="B168" s="110"/>
      <c r="C168" s="31"/>
      <c r="D168" s="32" t="s">
        <v>91</v>
      </c>
      <c r="E168" s="32" t="s">
        <v>235</v>
      </c>
      <c r="F168" s="32" t="s">
        <v>194</v>
      </c>
      <c r="G168" s="32" t="s">
        <v>195</v>
      </c>
      <c r="H168" s="32" t="s">
        <v>196</v>
      </c>
      <c r="I168" s="32" t="s">
        <v>157</v>
      </c>
      <c r="J168" s="33" t="s">
        <v>172</v>
      </c>
      <c r="K168" s="34">
        <v>110000</v>
      </c>
      <c r="L168" s="34">
        <v>110000</v>
      </c>
      <c r="M168" s="35" t="s">
        <v>47</v>
      </c>
      <c r="N168" s="35" t="s">
        <v>47</v>
      </c>
      <c r="O168" s="35" t="s">
        <v>47</v>
      </c>
      <c r="P168" s="35" t="s">
        <v>47</v>
      </c>
      <c r="Q168" s="34">
        <v>110000</v>
      </c>
      <c r="R168" s="36">
        <v>110000</v>
      </c>
    </row>
    <row r="169" spans="1:18" s="21" customFormat="1" ht="21.75" customHeight="1" outlineLevel="1">
      <c r="A169" s="110" t="s">
        <v>165</v>
      </c>
      <c r="B169" s="110"/>
      <c r="C169" s="31"/>
      <c r="D169" s="32" t="s">
        <v>91</v>
      </c>
      <c r="E169" s="32" t="s">
        <v>235</v>
      </c>
      <c r="F169" s="32" t="s">
        <v>194</v>
      </c>
      <c r="G169" s="32" t="s">
        <v>195</v>
      </c>
      <c r="H169" s="32" t="s">
        <v>196</v>
      </c>
      <c r="I169" s="32" t="s">
        <v>157</v>
      </c>
      <c r="J169" s="33" t="s">
        <v>166</v>
      </c>
      <c r="K169" s="34">
        <v>250000</v>
      </c>
      <c r="L169" s="34">
        <v>250000</v>
      </c>
      <c r="M169" s="35" t="s">
        <v>47</v>
      </c>
      <c r="N169" s="35" t="s">
        <v>47</v>
      </c>
      <c r="O169" s="35" t="s">
        <v>47</v>
      </c>
      <c r="P169" s="35" t="s">
        <v>47</v>
      </c>
      <c r="Q169" s="34">
        <v>250000</v>
      </c>
      <c r="R169" s="36">
        <v>250000</v>
      </c>
    </row>
    <row r="170" spans="1:18" s="21" customFormat="1" ht="21.75" customHeight="1" outlineLevel="1">
      <c r="A170" s="110" t="s">
        <v>171</v>
      </c>
      <c r="B170" s="110"/>
      <c r="C170" s="31"/>
      <c r="D170" s="32" t="s">
        <v>91</v>
      </c>
      <c r="E170" s="32" t="s">
        <v>235</v>
      </c>
      <c r="F170" s="32" t="s">
        <v>194</v>
      </c>
      <c r="G170" s="32" t="s">
        <v>195</v>
      </c>
      <c r="H170" s="32" t="s">
        <v>237</v>
      </c>
      <c r="I170" s="32" t="s">
        <v>157</v>
      </c>
      <c r="J170" s="33" t="s">
        <v>172</v>
      </c>
      <c r="K170" s="34">
        <v>579471.75</v>
      </c>
      <c r="L170" s="34">
        <v>429471.75</v>
      </c>
      <c r="M170" s="34">
        <v>128023.75</v>
      </c>
      <c r="N170" s="35" t="s">
        <v>47</v>
      </c>
      <c r="O170" s="35" t="s">
        <v>47</v>
      </c>
      <c r="P170" s="34">
        <v>128023.75</v>
      </c>
      <c r="Q170" s="34">
        <v>451448</v>
      </c>
      <c r="R170" s="36">
        <v>301448</v>
      </c>
    </row>
    <row r="171" spans="1:18" s="21" customFormat="1" ht="11.25" customHeight="1" outlineLevel="1">
      <c r="A171" s="110" t="s">
        <v>161</v>
      </c>
      <c r="B171" s="110"/>
      <c r="C171" s="31"/>
      <c r="D171" s="32" t="s">
        <v>91</v>
      </c>
      <c r="E171" s="32" t="s">
        <v>235</v>
      </c>
      <c r="F171" s="32" t="s">
        <v>194</v>
      </c>
      <c r="G171" s="32" t="s">
        <v>195</v>
      </c>
      <c r="H171" s="32" t="s">
        <v>237</v>
      </c>
      <c r="I171" s="32" t="s">
        <v>157</v>
      </c>
      <c r="J171" s="33" t="s">
        <v>162</v>
      </c>
      <c r="K171" s="34">
        <v>7154000</v>
      </c>
      <c r="L171" s="34">
        <v>6088000</v>
      </c>
      <c r="M171" s="34">
        <v>1107354.22</v>
      </c>
      <c r="N171" s="35" t="s">
        <v>47</v>
      </c>
      <c r="O171" s="35" t="s">
        <v>47</v>
      </c>
      <c r="P171" s="34">
        <v>1107354.22</v>
      </c>
      <c r="Q171" s="34">
        <v>6046645.78</v>
      </c>
      <c r="R171" s="36">
        <v>4980645.78</v>
      </c>
    </row>
    <row r="172" spans="1:18" s="21" customFormat="1" ht="21.75" customHeight="1" outlineLevel="1">
      <c r="A172" s="110" t="s">
        <v>190</v>
      </c>
      <c r="B172" s="110"/>
      <c r="C172" s="31"/>
      <c r="D172" s="32" t="s">
        <v>91</v>
      </c>
      <c r="E172" s="32" t="s">
        <v>235</v>
      </c>
      <c r="F172" s="32" t="s">
        <v>194</v>
      </c>
      <c r="G172" s="32" t="s">
        <v>195</v>
      </c>
      <c r="H172" s="32" t="s">
        <v>237</v>
      </c>
      <c r="I172" s="32" t="s">
        <v>157</v>
      </c>
      <c r="J172" s="33" t="s">
        <v>191</v>
      </c>
      <c r="K172" s="34">
        <v>400000</v>
      </c>
      <c r="L172" s="34">
        <v>400000</v>
      </c>
      <c r="M172" s="34">
        <v>355773.05</v>
      </c>
      <c r="N172" s="35" t="s">
        <v>47</v>
      </c>
      <c r="O172" s="35" t="s">
        <v>47</v>
      </c>
      <c r="P172" s="34">
        <v>355773.05</v>
      </c>
      <c r="Q172" s="34">
        <v>44226.95</v>
      </c>
      <c r="R172" s="36">
        <v>44226.95</v>
      </c>
    </row>
    <row r="173" spans="1:18" s="21" customFormat="1" ht="11.25" customHeight="1" outlineLevel="1">
      <c r="A173" s="110" t="s">
        <v>161</v>
      </c>
      <c r="B173" s="110"/>
      <c r="C173" s="31"/>
      <c r="D173" s="32" t="s">
        <v>91</v>
      </c>
      <c r="E173" s="32" t="s">
        <v>235</v>
      </c>
      <c r="F173" s="32" t="s">
        <v>194</v>
      </c>
      <c r="G173" s="32" t="s">
        <v>195</v>
      </c>
      <c r="H173" s="32" t="s">
        <v>238</v>
      </c>
      <c r="I173" s="32" t="s">
        <v>157</v>
      </c>
      <c r="J173" s="33" t="s">
        <v>162</v>
      </c>
      <c r="K173" s="34">
        <v>3112555.4</v>
      </c>
      <c r="L173" s="34">
        <v>3169500</v>
      </c>
      <c r="M173" s="34">
        <v>3169421.91</v>
      </c>
      <c r="N173" s="35" t="s">
        <v>47</v>
      </c>
      <c r="O173" s="35" t="s">
        <v>47</v>
      </c>
      <c r="P173" s="34">
        <v>3169421.91</v>
      </c>
      <c r="Q173" s="34">
        <v>-56866.51</v>
      </c>
      <c r="R173" s="44">
        <v>78.09</v>
      </c>
    </row>
    <row r="174" spans="1:18" s="21" customFormat="1" ht="21.75" customHeight="1" outlineLevel="1">
      <c r="A174" s="110" t="s">
        <v>190</v>
      </c>
      <c r="B174" s="110"/>
      <c r="C174" s="31"/>
      <c r="D174" s="32" t="s">
        <v>91</v>
      </c>
      <c r="E174" s="32" t="s">
        <v>235</v>
      </c>
      <c r="F174" s="32" t="s">
        <v>194</v>
      </c>
      <c r="G174" s="32" t="s">
        <v>195</v>
      </c>
      <c r="H174" s="32" t="s">
        <v>238</v>
      </c>
      <c r="I174" s="32" t="s">
        <v>157</v>
      </c>
      <c r="J174" s="33" t="s">
        <v>191</v>
      </c>
      <c r="K174" s="34">
        <v>601000</v>
      </c>
      <c r="L174" s="34">
        <v>245170</v>
      </c>
      <c r="M174" s="34">
        <v>245000</v>
      </c>
      <c r="N174" s="35" t="s">
        <v>47</v>
      </c>
      <c r="O174" s="35" t="s">
        <v>47</v>
      </c>
      <c r="P174" s="34">
        <v>245000</v>
      </c>
      <c r="Q174" s="34">
        <v>356000</v>
      </c>
      <c r="R174" s="44">
        <v>170</v>
      </c>
    </row>
    <row r="175" spans="1:18" s="21" customFormat="1" ht="21.75" customHeight="1" outlineLevel="1">
      <c r="A175" s="110" t="s">
        <v>165</v>
      </c>
      <c r="B175" s="110"/>
      <c r="C175" s="31"/>
      <c r="D175" s="32" t="s">
        <v>91</v>
      </c>
      <c r="E175" s="32" t="s">
        <v>235</v>
      </c>
      <c r="F175" s="32" t="s">
        <v>194</v>
      </c>
      <c r="G175" s="32" t="s">
        <v>195</v>
      </c>
      <c r="H175" s="32" t="s">
        <v>238</v>
      </c>
      <c r="I175" s="32" t="s">
        <v>157</v>
      </c>
      <c r="J175" s="33" t="s">
        <v>166</v>
      </c>
      <c r="K175" s="34">
        <v>3200</v>
      </c>
      <c r="L175" s="34">
        <v>3200</v>
      </c>
      <c r="M175" s="34">
        <v>3200</v>
      </c>
      <c r="N175" s="35" t="s">
        <v>47</v>
      </c>
      <c r="O175" s="35" t="s">
        <v>47</v>
      </c>
      <c r="P175" s="34">
        <v>3200</v>
      </c>
      <c r="Q175" s="35" t="s">
        <v>47</v>
      </c>
      <c r="R175" s="43" t="s">
        <v>47</v>
      </c>
    </row>
    <row r="176" spans="1:18" s="21" customFormat="1" ht="32.25" customHeight="1" outlineLevel="1">
      <c r="A176" s="110" t="s">
        <v>177</v>
      </c>
      <c r="B176" s="110"/>
      <c r="C176" s="31"/>
      <c r="D176" s="32" t="s">
        <v>91</v>
      </c>
      <c r="E176" s="32" t="s">
        <v>239</v>
      </c>
      <c r="F176" s="32" t="s">
        <v>194</v>
      </c>
      <c r="G176" s="32" t="s">
        <v>240</v>
      </c>
      <c r="H176" s="32" t="s">
        <v>144</v>
      </c>
      <c r="I176" s="32" t="s">
        <v>178</v>
      </c>
      <c r="J176" s="33" t="s">
        <v>179</v>
      </c>
      <c r="K176" s="34">
        <v>1600000</v>
      </c>
      <c r="L176" s="34">
        <v>800000</v>
      </c>
      <c r="M176" s="35" t="s">
        <v>47</v>
      </c>
      <c r="N176" s="35" t="s">
        <v>47</v>
      </c>
      <c r="O176" s="35" t="s">
        <v>47</v>
      </c>
      <c r="P176" s="35" t="s">
        <v>47</v>
      </c>
      <c r="Q176" s="34">
        <v>1600000</v>
      </c>
      <c r="R176" s="36">
        <v>800000</v>
      </c>
    </row>
    <row r="177" spans="1:18" s="21" customFormat="1" ht="11.25" customHeight="1" outlineLevel="1">
      <c r="A177" s="110" t="s">
        <v>161</v>
      </c>
      <c r="B177" s="110"/>
      <c r="C177" s="31"/>
      <c r="D177" s="32" t="s">
        <v>91</v>
      </c>
      <c r="E177" s="32" t="s">
        <v>241</v>
      </c>
      <c r="F177" s="32" t="s">
        <v>194</v>
      </c>
      <c r="G177" s="32" t="s">
        <v>195</v>
      </c>
      <c r="H177" s="32" t="s">
        <v>242</v>
      </c>
      <c r="I177" s="32" t="s">
        <v>157</v>
      </c>
      <c r="J177" s="33" t="s">
        <v>162</v>
      </c>
      <c r="K177" s="34">
        <v>248000</v>
      </c>
      <c r="L177" s="34">
        <v>248000</v>
      </c>
      <c r="M177" s="35" t="s">
        <v>47</v>
      </c>
      <c r="N177" s="35" t="s">
        <v>47</v>
      </c>
      <c r="O177" s="35" t="s">
        <v>47</v>
      </c>
      <c r="P177" s="35" t="s">
        <v>47</v>
      </c>
      <c r="Q177" s="34">
        <v>248000</v>
      </c>
      <c r="R177" s="36">
        <v>248000</v>
      </c>
    </row>
    <row r="178" spans="1:18" s="21" customFormat="1" ht="11.25" customHeight="1" outlineLevel="1">
      <c r="A178" s="110" t="s">
        <v>163</v>
      </c>
      <c r="B178" s="110"/>
      <c r="C178" s="31"/>
      <c r="D178" s="32" t="s">
        <v>91</v>
      </c>
      <c r="E178" s="32" t="s">
        <v>241</v>
      </c>
      <c r="F178" s="32" t="s">
        <v>194</v>
      </c>
      <c r="G178" s="32" t="s">
        <v>195</v>
      </c>
      <c r="H178" s="32" t="s">
        <v>242</v>
      </c>
      <c r="I178" s="32" t="s">
        <v>157</v>
      </c>
      <c r="J178" s="33" t="s">
        <v>164</v>
      </c>
      <c r="K178" s="34">
        <v>110400</v>
      </c>
      <c r="L178" s="34">
        <v>78500</v>
      </c>
      <c r="M178" s="34">
        <v>24000</v>
      </c>
      <c r="N178" s="35" t="s">
        <v>47</v>
      </c>
      <c r="O178" s="35" t="s">
        <v>47</v>
      </c>
      <c r="P178" s="34">
        <v>24000</v>
      </c>
      <c r="Q178" s="34">
        <v>86400</v>
      </c>
      <c r="R178" s="36">
        <v>54500</v>
      </c>
    </row>
    <row r="179" spans="1:18" s="21" customFormat="1" ht="21.75" customHeight="1" outlineLevel="1">
      <c r="A179" s="110" t="s">
        <v>165</v>
      </c>
      <c r="B179" s="110"/>
      <c r="C179" s="31"/>
      <c r="D179" s="32" t="s">
        <v>91</v>
      </c>
      <c r="E179" s="32" t="s">
        <v>241</v>
      </c>
      <c r="F179" s="32" t="s">
        <v>194</v>
      </c>
      <c r="G179" s="32" t="s">
        <v>195</v>
      </c>
      <c r="H179" s="32" t="s">
        <v>242</v>
      </c>
      <c r="I179" s="32" t="s">
        <v>157</v>
      </c>
      <c r="J179" s="33" t="s">
        <v>166</v>
      </c>
      <c r="K179" s="34">
        <v>35000</v>
      </c>
      <c r="L179" s="34">
        <v>35000</v>
      </c>
      <c r="M179" s="35" t="s">
        <v>47</v>
      </c>
      <c r="N179" s="35" t="s">
        <v>47</v>
      </c>
      <c r="O179" s="35" t="s">
        <v>47</v>
      </c>
      <c r="P179" s="35" t="s">
        <v>47</v>
      </c>
      <c r="Q179" s="34">
        <v>35000</v>
      </c>
      <c r="R179" s="36">
        <v>35000</v>
      </c>
    </row>
    <row r="180" spans="1:18" s="21" customFormat="1" ht="11.25" customHeight="1" outlineLevel="1">
      <c r="A180" s="110" t="s">
        <v>139</v>
      </c>
      <c r="B180" s="110"/>
      <c r="C180" s="31"/>
      <c r="D180" s="32" t="s">
        <v>91</v>
      </c>
      <c r="E180" s="32" t="s">
        <v>243</v>
      </c>
      <c r="F180" s="32" t="s">
        <v>244</v>
      </c>
      <c r="G180" s="32" t="s">
        <v>154</v>
      </c>
      <c r="H180" s="32" t="s">
        <v>144</v>
      </c>
      <c r="I180" s="32" t="s">
        <v>43</v>
      </c>
      <c r="J180" s="33" t="s">
        <v>146</v>
      </c>
      <c r="K180" s="34">
        <v>6427700</v>
      </c>
      <c r="L180" s="34">
        <v>3213940</v>
      </c>
      <c r="M180" s="34">
        <v>3032152.08</v>
      </c>
      <c r="N180" s="35" t="s">
        <v>47</v>
      </c>
      <c r="O180" s="35" t="s">
        <v>47</v>
      </c>
      <c r="P180" s="34">
        <v>3032152.08</v>
      </c>
      <c r="Q180" s="34">
        <v>3395547.92</v>
      </c>
      <c r="R180" s="36">
        <v>181787.92</v>
      </c>
    </row>
    <row r="181" spans="1:18" s="21" customFormat="1" ht="21.75" customHeight="1" outlineLevel="1">
      <c r="A181" s="110" t="s">
        <v>147</v>
      </c>
      <c r="B181" s="110"/>
      <c r="C181" s="31"/>
      <c r="D181" s="32" t="s">
        <v>91</v>
      </c>
      <c r="E181" s="32" t="s">
        <v>243</v>
      </c>
      <c r="F181" s="32" t="s">
        <v>244</v>
      </c>
      <c r="G181" s="32" t="s">
        <v>154</v>
      </c>
      <c r="H181" s="32" t="s">
        <v>144</v>
      </c>
      <c r="I181" s="32" t="s">
        <v>43</v>
      </c>
      <c r="J181" s="33" t="s">
        <v>148</v>
      </c>
      <c r="K181" s="34">
        <v>1941170</v>
      </c>
      <c r="L181" s="34">
        <v>970620</v>
      </c>
      <c r="M181" s="34">
        <v>634505.14</v>
      </c>
      <c r="N181" s="35" t="s">
        <v>47</v>
      </c>
      <c r="O181" s="35" t="s">
        <v>47</v>
      </c>
      <c r="P181" s="34">
        <v>634505.14</v>
      </c>
      <c r="Q181" s="34">
        <v>1306664.86</v>
      </c>
      <c r="R181" s="36">
        <v>336114.86</v>
      </c>
    </row>
    <row r="182" spans="1:18" s="21" customFormat="1" ht="11.25" customHeight="1" outlineLevel="1">
      <c r="A182" s="110" t="s">
        <v>149</v>
      </c>
      <c r="B182" s="110"/>
      <c r="C182" s="31"/>
      <c r="D182" s="32" t="s">
        <v>91</v>
      </c>
      <c r="E182" s="32" t="s">
        <v>243</v>
      </c>
      <c r="F182" s="32" t="s">
        <v>244</v>
      </c>
      <c r="G182" s="32" t="s">
        <v>154</v>
      </c>
      <c r="H182" s="32" t="s">
        <v>144</v>
      </c>
      <c r="I182" s="32" t="s">
        <v>155</v>
      </c>
      <c r="J182" s="33" t="s">
        <v>151</v>
      </c>
      <c r="K182" s="34">
        <v>78000</v>
      </c>
      <c r="L182" s="34">
        <v>40500</v>
      </c>
      <c r="M182" s="34">
        <v>15002.8</v>
      </c>
      <c r="N182" s="35" t="s">
        <v>47</v>
      </c>
      <c r="O182" s="35" t="s">
        <v>47</v>
      </c>
      <c r="P182" s="34">
        <v>15002.8</v>
      </c>
      <c r="Q182" s="34">
        <v>62997.2</v>
      </c>
      <c r="R182" s="36">
        <v>25497.2</v>
      </c>
    </row>
    <row r="183" spans="1:18" s="21" customFormat="1" ht="11.25" customHeight="1" outlineLevel="1">
      <c r="A183" s="110" t="s">
        <v>156</v>
      </c>
      <c r="B183" s="110"/>
      <c r="C183" s="31"/>
      <c r="D183" s="32" t="s">
        <v>91</v>
      </c>
      <c r="E183" s="32" t="s">
        <v>243</v>
      </c>
      <c r="F183" s="32" t="s">
        <v>244</v>
      </c>
      <c r="G183" s="32" t="s">
        <v>154</v>
      </c>
      <c r="H183" s="32" t="s">
        <v>144</v>
      </c>
      <c r="I183" s="32" t="s">
        <v>157</v>
      </c>
      <c r="J183" s="33" t="s">
        <v>158</v>
      </c>
      <c r="K183" s="34">
        <v>71218.65</v>
      </c>
      <c r="L183" s="34">
        <v>31068.65</v>
      </c>
      <c r="M183" s="34">
        <v>25006.4</v>
      </c>
      <c r="N183" s="35" t="s">
        <v>47</v>
      </c>
      <c r="O183" s="35" t="s">
        <v>47</v>
      </c>
      <c r="P183" s="34">
        <v>25006.4</v>
      </c>
      <c r="Q183" s="34">
        <v>46212.25</v>
      </c>
      <c r="R183" s="36">
        <v>6062.25</v>
      </c>
    </row>
    <row r="184" spans="1:18" s="21" customFormat="1" ht="11.25" customHeight="1" outlineLevel="1">
      <c r="A184" s="110" t="s">
        <v>159</v>
      </c>
      <c r="B184" s="110"/>
      <c r="C184" s="31"/>
      <c r="D184" s="32" t="s">
        <v>91</v>
      </c>
      <c r="E184" s="32" t="s">
        <v>243</v>
      </c>
      <c r="F184" s="32" t="s">
        <v>244</v>
      </c>
      <c r="G184" s="32" t="s">
        <v>154</v>
      </c>
      <c r="H184" s="32" t="s">
        <v>144</v>
      </c>
      <c r="I184" s="32" t="s">
        <v>157</v>
      </c>
      <c r="J184" s="33" t="s">
        <v>160</v>
      </c>
      <c r="K184" s="34">
        <v>38075</v>
      </c>
      <c r="L184" s="34">
        <v>19075</v>
      </c>
      <c r="M184" s="35" t="s">
        <v>47</v>
      </c>
      <c r="N184" s="35" t="s">
        <v>47</v>
      </c>
      <c r="O184" s="35" t="s">
        <v>47</v>
      </c>
      <c r="P184" s="35" t="s">
        <v>47</v>
      </c>
      <c r="Q184" s="34">
        <v>38075</v>
      </c>
      <c r="R184" s="36">
        <v>19075</v>
      </c>
    </row>
    <row r="185" spans="1:18" s="21" customFormat="1" ht="11.25" customHeight="1" outlineLevel="1">
      <c r="A185" s="110" t="s">
        <v>175</v>
      </c>
      <c r="B185" s="110"/>
      <c r="C185" s="31"/>
      <c r="D185" s="32" t="s">
        <v>91</v>
      </c>
      <c r="E185" s="32" t="s">
        <v>243</v>
      </c>
      <c r="F185" s="32" t="s">
        <v>244</v>
      </c>
      <c r="G185" s="32" t="s">
        <v>154</v>
      </c>
      <c r="H185" s="32" t="s">
        <v>144</v>
      </c>
      <c r="I185" s="32" t="s">
        <v>157</v>
      </c>
      <c r="J185" s="33" t="s">
        <v>176</v>
      </c>
      <c r="K185" s="34">
        <v>1942882.8</v>
      </c>
      <c r="L185" s="34">
        <v>1182320.8</v>
      </c>
      <c r="M185" s="34">
        <v>921314.4</v>
      </c>
      <c r="N185" s="35" t="s">
        <v>47</v>
      </c>
      <c r="O185" s="35" t="s">
        <v>47</v>
      </c>
      <c r="P185" s="34">
        <v>921314.4</v>
      </c>
      <c r="Q185" s="34">
        <v>1021568.4</v>
      </c>
      <c r="R185" s="36">
        <v>261006.4</v>
      </c>
    </row>
    <row r="186" spans="1:18" s="21" customFormat="1" ht="21.75" customHeight="1" outlineLevel="1">
      <c r="A186" s="110" t="s">
        <v>171</v>
      </c>
      <c r="B186" s="110"/>
      <c r="C186" s="31"/>
      <c r="D186" s="32" t="s">
        <v>91</v>
      </c>
      <c r="E186" s="32" t="s">
        <v>243</v>
      </c>
      <c r="F186" s="32" t="s">
        <v>244</v>
      </c>
      <c r="G186" s="32" t="s">
        <v>154</v>
      </c>
      <c r="H186" s="32" t="s">
        <v>144</v>
      </c>
      <c r="I186" s="32" t="s">
        <v>157</v>
      </c>
      <c r="J186" s="33" t="s">
        <v>172</v>
      </c>
      <c r="K186" s="34">
        <v>806939.05</v>
      </c>
      <c r="L186" s="34">
        <v>540509.05</v>
      </c>
      <c r="M186" s="34">
        <v>108584.65</v>
      </c>
      <c r="N186" s="35" t="s">
        <v>47</v>
      </c>
      <c r="O186" s="35" t="s">
        <v>47</v>
      </c>
      <c r="P186" s="34">
        <v>108584.65</v>
      </c>
      <c r="Q186" s="34">
        <v>698354.4</v>
      </c>
      <c r="R186" s="36">
        <v>431924.4</v>
      </c>
    </row>
    <row r="187" spans="1:18" s="21" customFormat="1" ht="11.25" customHeight="1" outlineLevel="1">
      <c r="A187" s="110" t="s">
        <v>161</v>
      </c>
      <c r="B187" s="110"/>
      <c r="C187" s="31"/>
      <c r="D187" s="32" t="s">
        <v>91</v>
      </c>
      <c r="E187" s="32" t="s">
        <v>243</v>
      </c>
      <c r="F187" s="32" t="s">
        <v>244</v>
      </c>
      <c r="G187" s="32" t="s">
        <v>154</v>
      </c>
      <c r="H187" s="32" t="s">
        <v>144</v>
      </c>
      <c r="I187" s="32" t="s">
        <v>157</v>
      </c>
      <c r="J187" s="33" t="s">
        <v>162</v>
      </c>
      <c r="K187" s="34">
        <v>567916</v>
      </c>
      <c r="L187" s="34">
        <v>489106</v>
      </c>
      <c r="M187" s="34">
        <v>118973.33</v>
      </c>
      <c r="N187" s="35" t="s">
        <v>47</v>
      </c>
      <c r="O187" s="35" t="s">
        <v>47</v>
      </c>
      <c r="P187" s="34">
        <v>118973.33</v>
      </c>
      <c r="Q187" s="34">
        <v>448942.67</v>
      </c>
      <c r="R187" s="36">
        <v>370132.67</v>
      </c>
    </row>
    <row r="188" spans="1:18" s="21" customFormat="1" ht="11.25" customHeight="1" outlineLevel="1">
      <c r="A188" s="110" t="s">
        <v>163</v>
      </c>
      <c r="B188" s="110"/>
      <c r="C188" s="31"/>
      <c r="D188" s="32" t="s">
        <v>91</v>
      </c>
      <c r="E188" s="32" t="s">
        <v>243</v>
      </c>
      <c r="F188" s="32" t="s">
        <v>244</v>
      </c>
      <c r="G188" s="32" t="s">
        <v>154</v>
      </c>
      <c r="H188" s="32" t="s">
        <v>144</v>
      </c>
      <c r="I188" s="32" t="s">
        <v>157</v>
      </c>
      <c r="J188" s="33" t="s">
        <v>164</v>
      </c>
      <c r="K188" s="34">
        <v>183500</v>
      </c>
      <c r="L188" s="34">
        <v>124600</v>
      </c>
      <c r="M188" s="34">
        <v>110396</v>
      </c>
      <c r="N188" s="35" t="s">
        <v>47</v>
      </c>
      <c r="O188" s="35" t="s">
        <v>47</v>
      </c>
      <c r="P188" s="34">
        <v>110396</v>
      </c>
      <c r="Q188" s="34">
        <v>73104</v>
      </c>
      <c r="R188" s="36">
        <v>14204</v>
      </c>
    </row>
    <row r="189" spans="1:18" s="21" customFormat="1" ht="21.75" customHeight="1" outlineLevel="1">
      <c r="A189" s="110" t="s">
        <v>190</v>
      </c>
      <c r="B189" s="110"/>
      <c r="C189" s="31"/>
      <c r="D189" s="32" t="s">
        <v>91</v>
      </c>
      <c r="E189" s="32" t="s">
        <v>243</v>
      </c>
      <c r="F189" s="32" t="s">
        <v>244</v>
      </c>
      <c r="G189" s="32" t="s">
        <v>154</v>
      </c>
      <c r="H189" s="32" t="s">
        <v>144</v>
      </c>
      <c r="I189" s="32" t="s">
        <v>157</v>
      </c>
      <c r="J189" s="33" t="s">
        <v>191</v>
      </c>
      <c r="K189" s="34">
        <v>436871</v>
      </c>
      <c r="L189" s="34">
        <v>436871</v>
      </c>
      <c r="M189" s="34">
        <v>395888</v>
      </c>
      <c r="N189" s="35" t="s">
        <v>47</v>
      </c>
      <c r="O189" s="35" t="s">
        <v>47</v>
      </c>
      <c r="P189" s="34">
        <v>395888</v>
      </c>
      <c r="Q189" s="34">
        <v>40983</v>
      </c>
      <c r="R189" s="36">
        <v>40983</v>
      </c>
    </row>
    <row r="190" spans="1:18" s="21" customFormat="1" ht="21.75" customHeight="1" outlineLevel="1">
      <c r="A190" s="110" t="s">
        <v>165</v>
      </c>
      <c r="B190" s="110"/>
      <c r="C190" s="31"/>
      <c r="D190" s="32" t="s">
        <v>91</v>
      </c>
      <c r="E190" s="32" t="s">
        <v>243</v>
      </c>
      <c r="F190" s="32" t="s">
        <v>244</v>
      </c>
      <c r="G190" s="32" t="s">
        <v>154</v>
      </c>
      <c r="H190" s="32" t="s">
        <v>144</v>
      </c>
      <c r="I190" s="32" t="s">
        <v>157</v>
      </c>
      <c r="J190" s="33" t="s">
        <v>166</v>
      </c>
      <c r="K190" s="34">
        <v>499092</v>
      </c>
      <c r="L190" s="34">
        <v>496092</v>
      </c>
      <c r="M190" s="34">
        <v>175731</v>
      </c>
      <c r="N190" s="35" t="s">
        <v>47</v>
      </c>
      <c r="O190" s="35" t="s">
        <v>47</v>
      </c>
      <c r="P190" s="34">
        <v>175731</v>
      </c>
      <c r="Q190" s="34">
        <v>323361</v>
      </c>
      <c r="R190" s="36">
        <v>320361</v>
      </c>
    </row>
    <row r="191" spans="1:18" s="21" customFormat="1" ht="11.25" customHeight="1" outlineLevel="1">
      <c r="A191" s="110" t="s">
        <v>163</v>
      </c>
      <c r="B191" s="110"/>
      <c r="C191" s="31"/>
      <c r="D191" s="32" t="s">
        <v>91</v>
      </c>
      <c r="E191" s="32" t="s">
        <v>243</v>
      </c>
      <c r="F191" s="32" t="s">
        <v>244</v>
      </c>
      <c r="G191" s="32" t="s">
        <v>154</v>
      </c>
      <c r="H191" s="32" t="s">
        <v>144</v>
      </c>
      <c r="I191" s="32" t="s">
        <v>180</v>
      </c>
      <c r="J191" s="33" t="s">
        <v>164</v>
      </c>
      <c r="K191" s="34">
        <v>71500</v>
      </c>
      <c r="L191" s="34">
        <v>40260</v>
      </c>
      <c r="M191" s="34">
        <v>40197.86</v>
      </c>
      <c r="N191" s="35" t="s">
        <v>47</v>
      </c>
      <c r="O191" s="35" t="s">
        <v>47</v>
      </c>
      <c r="P191" s="34">
        <v>40197.86</v>
      </c>
      <c r="Q191" s="34">
        <v>31302.14</v>
      </c>
      <c r="R191" s="44">
        <v>62.14</v>
      </c>
    </row>
    <row r="192" spans="1:18" s="21" customFormat="1" ht="11.25" customHeight="1" outlineLevel="1">
      <c r="A192" s="110" t="s">
        <v>175</v>
      </c>
      <c r="B192" s="110"/>
      <c r="C192" s="31"/>
      <c r="D192" s="32" t="s">
        <v>91</v>
      </c>
      <c r="E192" s="32" t="s">
        <v>243</v>
      </c>
      <c r="F192" s="32" t="s">
        <v>194</v>
      </c>
      <c r="G192" s="32" t="s">
        <v>195</v>
      </c>
      <c r="H192" s="32" t="s">
        <v>196</v>
      </c>
      <c r="I192" s="32" t="s">
        <v>157</v>
      </c>
      <c r="J192" s="33" t="s">
        <v>176</v>
      </c>
      <c r="K192" s="34">
        <v>10000</v>
      </c>
      <c r="L192" s="35" t="s">
        <v>47</v>
      </c>
      <c r="M192" s="35" t="s">
        <v>47</v>
      </c>
      <c r="N192" s="35" t="s">
        <v>47</v>
      </c>
      <c r="O192" s="35" t="s">
        <v>47</v>
      </c>
      <c r="P192" s="35" t="s">
        <v>47</v>
      </c>
      <c r="Q192" s="34">
        <v>10000</v>
      </c>
      <c r="R192" s="43" t="s">
        <v>47</v>
      </c>
    </row>
    <row r="193" spans="1:18" s="21" customFormat="1" ht="11.25" customHeight="1" outlineLevel="1">
      <c r="A193" s="110" t="s">
        <v>161</v>
      </c>
      <c r="B193" s="110"/>
      <c r="C193" s="31"/>
      <c r="D193" s="32" t="s">
        <v>91</v>
      </c>
      <c r="E193" s="32" t="s">
        <v>243</v>
      </c>
      <c r="F193" s="32" t="s">
        <v>194</v>
      </c>
      <c r="G193" s="32" t="s">
        <v>195</v>
      </c>
      <c r="H193" s="32" t="s">
        <v>196</v>
      </c>
      <c r="I193" s="32" t="s">
        <v>157</v>
      </c>
      <c r="J193" s="33" t="s">
        <v>162</v>
      </c>
      <c r="K193" s="34">
        <v>30000</v>
      </c>
      <c r="L193" s="34">
        <v>30000</v>
      </c>
      <c r="M193" s="35" t="s">
        <v>47</v>
      </c>
      <c r="N193" s="35" t="s">
        <v>47</v>
      </c>
      <c r="O193" s="35" t="s">
        <v>47</v>
      </c>
      <c r="P193" s="35" t="s">
        <v>47</v>
      </c>
      <c r="Q193" s="34">
        <v>30000</v>
      </c>
      <c r="R193" s="36">
        <v>30000</v>
      </c>
    </row>
    <row r="194" spans="1:18" s="21" customFormat="1" ht="11.25" customHeight="1" outlineLevel="1">
      <c r="A194" s="110" t="s">
        <v>139</v>
      </c>
      <c r="B194" s="110"/>
      <c r="C194" s="31"/>
      <c r="D194" s="32" t="s">
        <v>91</v>
      </c>
      <c r="E194" s="32" t="s">
        <v>245</v>
      </c>
      <c r="F194" s="32" t="s">
        <v>244</v>
      </c>
      <c r="G194" s="32" t="s">
        <v>154</v>
      </c>
      <c r="H194" s="32" t="s">
        <v>144</v>
      </c>
      <c r="I194" s="32" t="s">
        <v>43</v>
      </c>
      <c r="J194" s="33" t="s">
        <v>146</v>
      </c>
      <c r="K194" s="34">
        <v>196600</v>
      </c>
      <c r="L194" s="34">
        <v>98300</v>
      </c>
      <c r="M194" s="35" t="s">
        <v>47</v>
      </c>
      <c r="N194" s="35" t="s">
        <v>47</v>
      </c>
      <c r="O194" s="35" t="s">
        <v>47</v>
      </c>
      <c r="P194" s="35" t="s">
        <v>47</v>
      </c>
      <c r="Q194" s="34">
        <v>196600</v>
      </c>
      <c r="R194" s="36">
        <v>98300</v>
      </c>
    </row>
    <row r="195" spans="1:18" s="21" customFormat="1" ht="21.75" customHeight="1" outlineLevel="1">
      <c r="A195" s="110" t="s">
        <v>147</v>
      </c>
      <c r="B195" s="110"/>
      <c r="C195" s="31"/>
      <c r="D195" s="32" t="s">
        <v>91</v>
      </c>
      <c r="E195" s="32" t="s">
        <v>245</v>
      </c>
      <c r="F195" s="32" t="s">
        <v>244</v>
      </c>
      <c r="G195" s="32" t="s">
        <v>154</v>
      </c>
      <c r="H195" s="32" t="s">
        <v>144</v>
      </c>
      <c r="I195" s="32" t="s">
        <v>43</v>
      </c>
      <c r="J195" s="33" t="s">
        <v>148</v>
      </c>
      <c r="K195" s="34">
        <v>59380</v>
      </c>
      <c r="L195" s="34">
        <v>29700</v>
      </c>
      <c r="M195" s="35" t="s">
        <v>47</v>
      </c>
      <c r="N195" s="35" t="s">
        <v>47</v>
      </c>
      <c r="O195" s="35" t="s">
        <v>47</v>
      </c>
      <c r="P195" s="35" t="s">
        <v>47</v>
      </c>
      <c r="Q195" s="34">
        <v>59380</v>
      </c>
      <c r="R195" s="36">
        <v>29700</v>
      </c>
    </row>
    <row r="196" spans="1:18" s="21" customFormat="1" ht="11.25" customHeight="1" outlineLevel="1">
      <c r="A196" s="110" t="s">
        <v>161</v>
      </c>
      <c r="B196" s="110"/>
      <c r="C196" s="31"/>
      <c r="D196" s="32" t="s">
        <v>91</v>
      </c>
      <c r="E196" s="32" t="s">
        <v>245</v>
      </c>
      <c r="F196" s="32" t="s">
        <v>244</v>
      </c>
      <c r="G196" s="32" t="s">
        <v>154</v>
      </c>
      <c r="H196" s="32" t="s">
        <v>144</v>
      </c>
      <c r="I196" s="32" t="s">
        <v>157</v>
      </c>
      <c r="J196" s="33" t="s">
        <v>162</v>
      </c>
      <c r="K196" s="37">
        <v>900</v>
      </c>
      <c r="L196" s="37">
        <v>550</v>
      </c>
      <c r="M196" s="35" t="s">
        <v>47</v>
      </c>
      <c r="N196" s="35" t="s">
        <v>47</v>
      </c>
      <c r="O196" s="35" t="s">
        <v>47</v>
      </c>
      <c r="P196" s="35" t="s">
        <v>47</v>
      </c>
      <c r="Q196" s="37">
        <v>900</v>
      </c>
      <c r="R196" s="44">
        <v>550</v>
      </c>
    </row>
    <row r="197" spans="1:18" s="21" customFormat="1" ht="11.25" customHeight="1" outlineLevel="1">
      <c r="A197" s="110" t="s">
        <v>161</v>
      </c>
      <c r="B197" s="110"/>
      <c r="C197" s="31"/>
      <c r="D197" s="32" t="s">
        <v>91</v>
      </c>
      <c r="E197" s="32" t="s">
        <v>246</v>
      </c>
      <c r="F197" s="32" t="s">
        <v>244</v>
      </c>
      <c r="G197" s="32" t="s">
        <v>203</v>
      </c>
      <c r="H197" s="32" t="s">
        <v>144</v>
      </c>
      <c r="I197" s="32" t="s">
        <v>157</v>
      </c>
      <c r="J197" s="33" t="s">
        <v>162</v>
      </c>
      <c r="K197" s="34">
        <v>663004</v>
      </c>
      <c r="L197" s="34">
        <v>567841</v>
      </c>
      <c r="M197" s="34">
        <v>368350.37</v>
      </c>
      <c r="N197" s="35" t="s">
        <v>47</v>
      </c>
      <c r="O197" s="35" t="s">
        <v>47</v>
      </c>
      <c r="P197" s="34">
        <v>368350.37</v>
      </c>
      <c r="Q197" s="34">
        <v>294653.63</v>
      </c>
      <c r="R197" s="36">
        <v>199490.63</v>
      </c>
    </row>
    <row r="198" spans="1:18" s="21" customFormat="1" ht="11.25" customHeight="1" outlineLevel="1">
      <c r="A198" s="110" t="s">
        <v>163</v>
      </c>
      <c r="B198" s="110"/>
      <c r="C198" s="31"/>
      <c r="D198" s="32" t="s">
        <v>91</v>
      </c>
      <c r="E198" s="32" t="s">
        <v>246</v>
      </c>
      <c r="F198" s="32" t="s">
        <v>244</v>
      </c>
      <c r="G198" s="32" t="s">
        <v>203</v>
      </c>
      <c r="H198" s="32" t="s">
        <v>144</v>
      </c>
      <c r="I198" s="32" t="s">
        <v>157</v>
      </c>
      <c r="J198" s="33" t="s">
        <v>164</v>
      </c>
      <c r="K198" s="34">
        <v>1154500</v>
      </c>
      <c r="L198" s="34">
        <v>925000</v>
      </c>
      <c r="M198" s="34">
        <v>797300</v>
      </c>
      <c r="N198" s="35" t="s">
        <v>47</v>
      </c>
      <c r="O198" s="35" t="s">
        <v>47</v>
      </c>
      <c r="P198" s="34">
        <v>797300</v>
      </c>
      <c r="Q198" s="34">
        <v>357200</v>
      </c>
      <c r="R198" s="36">
        <v>127700</v>
      </c>
    </row>
    <row r="199" spans="1:18" s="21" customFormat="1" ht="21.75" customHeight="1" outlineLevel="1">
      <c r="A199" s="110" t="s">
        <v>165</v>
      </c>
      <c r="B199" s="110"/>
      <c r="C199" s="31"/>
      <c r="D199" s="32" t="s">
        <v>91</v>
      </c>
      <c r="E199" s="32" t="s">
        <v>246</v>
      </c>
      <c r="F199" s="32" t="s">
        <v>244</v>
      </c>
      <c r="G199" s="32" t="s">
        <v>203</v>
      </c>
      <c r="H199" s="32" t="s">
        <v>144</v>
      </c>
      <c r="I199" s="32" t="s">
        <v>157</v>
      </c>
      <c r="J199" s="33" t="s">
        <v>166</v>
      </c>
      <c r="K199" s="34">
        <v>207700</v>
      </c>
      <c r="L199" s="34">
        <v>207700</v>
      </c>
      <c r="M199" s="34">
        <v>180750</v>
      </c>
      <c r="N199" s="35" t="s">
        <v>47</v>
      </c>
      <c r="O199" s="35" t="s">
        <v>47</v>
      </c>
      <c r="P199" s="34">
        <v>180750</v>
      </c>
      <c r="Q199" s="34">
        <v>26950</v>
      </c>
      <c r="R199" s="36">
        <v>26950</v>
      </c>
    </row>
    <row r="200" spans="1:18" s="21" customFormat="1" ht="32.25" customHeight="1" outlineLevel="1">
      <c r="A200" s="110" t="s">
        <v>247</v>
      </c>
      <c r="B200" s="110"/>
      <c r="C200" s="31"/>
      <c r="D200" s="32" t="s">
        <v>91</v>
      </c>
      <c r="E200" s="32" t="s">
        <v>248</v>
      </c>
      <c r="F200" s="32" t="s">
        <v>249</v>
      </c>
      <c r="G200" s="32" t="s">
        <v>203</v>
      </c>
      <c r="H200" s="32" t="s">
        <v>144</v>
      </c>
      <c r="I200" s="32" t="s">
        <v>250</v>
      </c>
      <c r="J200" s="33" t="s">
        <v>251</v>
      </c>
      <c r="K200" s="34">
        <v>398850</v>
      </c>
      <c r="L200" s="34">
        <v>296620</v>
      </c>
      <c r="M200" s="34">
        <v>295621.35</v>
      </c>
      <c r="N200" s="35" t="s">
        <v>47</v>
      </c>
      <c r="O200" s="35" t="s">
        <v>47</v>
      </c>
      <c r="P200" s="34">
        <v>295621.35</v>
      </c>
      <c r="Q200" s="34">
        <v>103228.65</v>
      </c>
      <c r="R200" s="44">
        <v>998.65</v>
      </c>
    </row>
    <row r="201" spans="1:18" s="21" customFormat="1" ht="11.25" customHeight="1" outlineLevel="1">
      <c r="A201" s="110" t="s">
        <v>161</v>
      </c>
      <c r="B201" s="110"/>
      <c r="C201" s="31"/>
      <c r="D201" s="32" t="s">
        <v>91</v>
      </c>
      <c r="E201" s="32" t="s">
        <v>252</v>
      </c>
      <c r="F201" s="32" t="s">
        <v>253</v>
      </c>
      <c r="G201" s="32" t="s">
        <v>254</v>
      </c>
      <c r="H201" s="32" t="s">
        <v>144</v>
      </c>
      <c r="I201" s="32" t="s">
        <v>157</v>
      </c>
      <c r="J201" s="33" t="s">
        <v>162</v>
      </c>
      <c r="K201" s="34">
        <v>20022</v>
      </c>
      <c r="L201" s="37">
        <v>46</v>
      </c>
      <c r="M201" s="35" t="s">
        <v>47</v>
      </c>
      <c r="N201" s="35" t="s">
        <v>47</v>
      </c>
      <c r="O201" s="35" t="s">
        <v>47</v>
      </c>
      <c r="P201" s="35" t="s">
        <v>47</v>
      </c>
      <c r="Q201" s="34">
        <v>20022</v>
      </c>
      <c r="R201" s="44">
        <v>46</v>
      </c>
    </row>
    <row r="202" spans="1:18" s="21" customFormat="1" ht="11.25" customHeight="1" outlineLevel="1">
      <c r="A202" s="110" t="s">
        <v>163</v>
      </c>
      <c r="B202" s="110"/>
      <c r="C202" s="31"/>
      <c r="D202" s="32" t="s">
        <v>91</v>
      </c>
      <c r="E202" s="32" t="s">
        <v>252</v>
      </c>
      <c r="F202" s="32" t="s">
        <v>253</v>
      </c>
      <c r="G202" s="32" t="s">
        <v>254</v>
      </c>
      <c r="H202" s="32" t="s">
        <v>144</v>
      </c>
      <c r="I202" s="32" t="s">
        <v>157</v>
      </c>
      <c r="J202" s="33" t="s">
        <v>164</v>
      </c>
      <c r="K202" s="34">
        <v>91165</v>
      </c>
      <c r="L202" s="34">
        <v>59865</v>
      </c>
      <c r="M202" s="34">
        <v>41050</v>
      </c>
      <c r="N202" s="35" t="s">
        <v>47</v>
      </c>
      <c r="O202" s="35" t="s">
        <v>47</v>
      </c>
      <c r="P202" s="34">
        <v>41050</v>
      </c>
      <c r="Q202" s="34">
        <v>50115</v>
      </c>
      <c r="R202" s="36">
        <v>18815</v>
      </c>
    </row>
    <row r="203" spans="1:18" s="21" customFormat="1" ht="23.25" customHeight="1">
      <c r="A203" s="101" t="s">
        <v>255</v>
      </c>
      <c r="B203" s="101"/>
      <c r="C203" s="45">
        <v>450</v>
      </c>
      <c r="D203" s="111" t="s">
        <v>39</v>
      </c>
      <c r="E203" s="111"/>
      <c r="F203" s="111"/>
      <c r="G203" s="111"/>
      <c r="H203" s="111"/>
      <c r="I203" s="111"/>
      <c r="J203" s="111"/>
      <c r="K203" s="16" t="s">
        <v>39</v>
      </c>
      <c r="L203" s="16" t="s">
        <v>39</v>
      </c>
      <c r="M203" s="17">
        <f>L18-M62</f>
        <v>110867.87999999523</v>
      </c>
      <c r="N203" s="18">
        <v>0</v>
      </c>
      <c r="O203" s="18">
        <v>0</v>
      </c>
      <c r="P203" s="17">
        <v>20474.28</v>
      </c>
      <c r="Q203" s="16" t="s">
        <v>39</v>
      </c>
      <c r="R203" s="46" t="s">
        <v>39</v>
      </c>
    </row>
    <row r="204" spans="1:18" s="1" customFormat="1" ht="11.25" customHeight="1">
      <c r="A204" s="112" t="s">
        <v>6</v>
      </c>
      <c r="B204" s="112"/>
      <c r="C204" s="38"/>
      <c r="D204" s="113"/>
      <c r="E204" s="113"/>
      <c r="F204" s="113"/>
      <c r="G204" s="113"/>
      <c r="H204" s="113"/>
      <c r="I204" s="113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5" s="1" customFormat="1" ht="12" customHeight="1">
      <c r="A205" s="106" t="s">
        <v>256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="1" customFormat="1" ht="11.25" customHeight="1"/>
    <row r="207" spans="1:18" ht="11.25" customHeight="1">
      <c r="A207" s="107" t="s">
        <v>27</v>
      </c>
      <c r="B207" s="107"/>
      <c r="C207" s="108" t="s">
        <v>28</v>
      </c>
      <c r="D207" s="109" t="s">
        <v>257</v>
      </c>
      <c r="E207" s="109"/>
      <c r="F207" s="109"/>
      <c r="G207" s="109"/>
      <c r="H207" s="109"/>
      <c r="I207" s="109"/>
      <c r="J207" s="109"/>
      <c r="K207" s="108" t="s">
        <v>30</v>
      </c>
      <c r="L207" s="107" t="s">
        <v>31</v>
      </c>
      <c r="M207" s="107"/>
      <c r="N207" s="107"/>
      <c r="O207" s="107"/>
      <c r="P207" s="12" t="s">
        <v>32</v>
      </c>
      <c r="R207" s="2"/>
    </row>
    <row r="208" spans="1:18" ht="21.75" customHeight="1">
      <c r="A208" s="107"/>
      <c r="B208" s="107"/>
      <c r="C208" s="108"/>
      <c r="D208" s="109"/>
      <c r="E208" s="109"/>
      <c r="F208" s="109"/>
      <c r="G208" s="109"/>
      <c r="H208" s="109"/>
      <c r="I208" s="109"/>
      <c r="J208" s="109"/>
      <c r="K208" s="108"/>
      <c r="L208" s="11" t="s">
        <v>33</v>
      </c>
      <c r="M208" s="11" t="s">
        <v>34</v>
      </c>
      <c r="N208" s="11" t="s">
        <v>35</v>
      </c>
      <c r="O208" s="11" t="s">
        <v>36</v>
      </c>
      <c r="P208" s="13" t="s">
        <v>37</v>
      </c>
      <c r="R208" s="2"/>
    </row>
    <row r="209" spans="1:16" ht="11.25">
      <c r="A209" s="99">
        <v>1</v>
      </c>
      <c r="B209" s="99"/>
      <c r="C209" s="14">
        <v>2</v>
      </c>
      <c r="D209" s="100">
        <v>3</v>
      </c>
      <c r="E209" s="100"/>
      <c r="F209" s="100"/>
      <c r="G209" s="100"/>
      <c r="H209" s="100"/>
      <c r="I209" s="100"/>
      <c r="J209" s="100"/>
      <c r="K209" s="14">
        <v>4</v>
      </c>
      <c r="L209" s="14">
        <v>5</v>
      </c>
      <c r="M209" s="14">
        <v>6</v>
      </c>
      <c r="N209" s="14">
        <v>7</v>
      </c>
      <c r="O209" s="14">
        <v>8</v>
      </c>
      <c r="P209" s="14">
        <v>9</v>
      </c>
    </row>
    <row r="210" spans="1:16" s="21" customFormat="1" ht="23.25" customHeight="1">
      <c r="A210" s="101" t="s">
        <v>258</v>
      </c>
      <c r="B210" s="101"/>
      <c r="C210" s="40">
        <v>500</v>
      </c>
      <c r="D210" s="102" t="s">
        <v>39</v>
      </c>
      <c r="E210" s="102"/>
      <c r="F210" s="102"/>
      <c r="G210" s="102"/>
      <c r="H210" s="102"/>
      <c r="I210" s="102"/>
      <c r="J210" s="102"/>
      <c r="K210" s="17">
        <f>K218</f>
        <v>35289344.620000005</v>
      </c>
      <c r="L210" s="17">
        <f>L223</f>
        <v>-116801.97999998927</v>
      </c>
      <c r="M210" s="18">
        <v>0</v>
      </c>
      <c r="N210" s="18">
        <v>0</v>
      </c>
      <c r="O210" s="17">
        <f>L210</f>
        <v>-116801.97999998927</v>
      </c>
      <c r="P210" s="19">
        <f>K210-L210</f>
        <v>35406146.599999994</v>
      </c>
    </row>
    <row r="211" spans="1:16" ht="12">
      <c r="A211" s="103" t="s">
        <v>40</v>
      </c>
      <c r="B211" s="103"/>
      <c r="C211" s="26"/>
      <c r="D211" s="104"/>
      <c r="E211" s="104"/>
      <c r="F211" s="104"/>
      <c r="G211" s="104"/>
      <c r="H211" s="104"/>
      <c r="I211" s="104"/>
      <c r="J211" s="51"/>
      <c r="K211" s="52"/>
      <c r="L211" s="52"/>
      <c r="M211" s="52"/>
      <c r="N211" s="52"/>
      <c r="O211" s="52"/>
      <c r="P211" s="53"/>
    </row>
    <row r="212" spans="1:16" s="21" customFormat="1" ht="23.25" customHeight="1">
      <c r="A212" s="105" t="s">
        <v>259</v>
      </c>
      <c r="B212" s="105"/>
      <c r="C212" s="54">
        <v>520</v>
      </c>
      <c r="D212" s="91" t="s">
        <v>39</v>
      </c>
      <c r="E212" s="91"/>
      <c r="F212" s="91"/>
      <c r="G212" s="91"/>
      <c r="H212" s="91"/>
      <c r="I212" s="91"/>
      <c r="J212" s="91"/>
      <c r="K212" s="56">
        <v>2415.66</v>
      </c>
      <c r="L212" s="56">
        <v>5934.1</v>
      </c>
      <c r="M212" s="57">
        <v>0</v>
      </c>
      <c r="N212" s="57">
        <v>0</v>
      </c>
      <c r="O212" s="56">
        <v>5934.1</v>
      </c>
      <c r="P212" s="58">
        <v>0</v>
      </c>
    </row>
    <row r="213" spans="1:18" ht="12" customHeight="1">
      <c r="A213" s="95" t="s">
        <v>260</v>
      </c>
      <c r="B213" s="95"/>
      <c r="C213" s="41"/>
      <c r="D213" s="96"/>
      <c r="E213" s="96"/>
      <c r="F213" s="96"/>
      <c r="G213" s="96"/>
      <c r="H213" s="96"/>
      <c r="I213" s="96"/>
      <c r="J213" s="59"/>
      <c r="K213" s="60"/>
      <c r="L213" s="60"/>
      <c r="M213" s="60"/>
      <c r="N213" s="60"/>
      <c r="O213" s="60"/>
      <c r="P213" s="61"/>
      <c r="R213" s="2"/>
    </row>
    <row r="214" spans="1:16" s="21" customFormat="1" ht="11.25" customHeight="1" outlineLevel="1">
      <c r="A214" s="97"/>
      <c r="B214" s="97"/>
      <c r="C214" s="62"/>
      <c r="D214" s="32" t="s">
        <v>91</v>
      </c>
      <c r="E214" s="32" t="s">
        <v>261</v>
      </c>
      <c r="F214" s="94" t="s">
        <v>262</v>
      </c>
      <c r="G214" s="94"/>
      <c r="H214" s="94"/>
      <c r="I214" s="32" t="s">
        <v>45</v>
      </c>
      <c r="J214" s="33" t="s">
        <v>263</v>
      </c>
      <c r="K214" s="63" t="s">
        <v>47</v>
      </c>
      <c r="L214" s="64">
        <v>5934.1</v>
      </c>
      <c r="M214" s="63" t="s">
        <v>47</v>
      </c>
      <c r="N214" s="63" t="s">
        <v>47</v>
      </c>
      <c r="O214" s="64">
        <v>5934.1</v>
      </c>
      <c r="P214" s="65" t="s">
        <v>47</v>
      </c>
    </row>
    <row r="215" spans="1:16" s="21" customFormat="1" ht="23.25" customHeight="1">
      <c r="A215" s="98" t="s">
        <v>264</v>
      </c>
      <c r="B215" s="98"/>
      <c r="C215" s="54">
        <v>620</v>
      </c>
      <c r="D215" s="91" t="s">
        <v>39</v>
      </c>
      <c r="E215" s="91"/>
      <c r="F215" s="91"/>
      <c r="G215" s="91"/>
      <c r="H215" s="91"/>
      <c r="I215" s="91"/>
      <c r="J215" s="91"/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8">
        <v>0</v>
      </c>
    </row>
    <row r="216" spans="1:18" ht="12" customHeight="1" collapsed="1">
      <c r="A216" s="95" t="s">
        <v>260</v>
      </c>
      <c r="B216" s="95"/>
      <c r="C216" s="41"/>
      <c r="D216" s="48"/>
      <c r="E216" s="48"/>
      <c r="F216" s="48"/>
      <c r="G216" s="48"/>
      <c r="H216" s="48"/>
      <c r="I216" s="48"/>
      <c r="J216" s="48"/>
      <c r="K216" s="60"/>
      <c r="L216" s="60"/>
      <c r="M216" s="60"/>
      <c r="N216" s="60"/>
      <c r="O216" s="60"/>
      <c r="P216" s="61"/>
      <c r="R216" s="2"/>
    </row>
    <row r="217" spans="1:16" s="21" customFormat="1" ht="11.25" customHeight="1" hidden="1" outlineLevel="1">
      <c r="A217" s="24" t="s">
        <v>265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</row>
    <row r="218" spans="1:16" s="21" customFormat="1" ht="12" customHeight="1">
      <c r="A218" s="49" t="s">
        <v>266</v>
      </c>
      <c r="B218" s="49"/>
      <c r="C218" s="66">
        <v>700</v>
      </c>
      <c r="D218" s="25" t="s">
        <v>39</v>
      </c>
      <c r="E218" s="25"/>
      <c r="F218" s="25"/>
      <c r="G218" s="25"/>
      <c r="H218" s="25"/>
      <c r="I218" s="25"/>
      <c r="J218" s="25"/>
      <c r="K218" s="34">
        <f>K221+K219</f>
        <v>35289344.620000005</v>
      </c>
      <c r="L218" s="67" t="s">
        <v>39</v>
      </c>
      <c r="M218" s="68">
        <v>0</v>
      </c>
      <c r="N218" s="68">
        <v>0</v>
      </c>
      <c r="O218" s="68">
        <v>0</v>
      </c>
      <c r="P218" s="36"/>
    </row>
    <row r="219" spans="1:16" s="21" customFormat="1" ht="12" customHeight="1" collapsed="1">
      <c r="A219" s="90" t="s">
        <v>267</v>
      </c>
      <c r="B219" s="90"/>
      <c r="C219" s="54">
        <v>710</v>
      </c>
      <c r="D219" s="91" t="s">
        <v>39</v>
      </c>
      <c r="E219" s="91"/>
      <c r="F219" s="91"/>
      <c r="G219" s="91"/>
      <c r="H219" s="91"/>
      <c r="I219" s="91"/>
      <c r="J219" s="91"/>
      <c r="K219" s="56">
        <f>-K18</f>
        <v>-226619618.94</v>
      </c>
      <c r="L219" s="55" t="s">
        <v>39</v>
      </c>
      <c r="M219" s="57">
        <v>0</v>
      </c>
      <c r="N219" s="57">
        <v>0</v>
      </c>
      <c r="O219" s="57">
        <v>0</v>
      </c>
      <c r="P219" s="69" t="s">
        <v>39</v>
      </c>
    </row>
    <row r="220" spans="1:16" s="21" customFormat="1" ht="11.25" customHeight="1" hidden="1" outlineLevel="1">
      <c r="A220" s="92" t="s">
        <v>265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1:16" s="21" customFormat="1" ht="12" customHeight="1" collapsed="1">
      <c r="A221" s="90" t="s">
        <v>268</v>
      </c>
      <c r="B221" s="90"/>
      <c r="C221" s="54">
        <v>720</v>
      </c>
      <c r="D221" s="91" t="s">
        <v>39</v>
      </c>
      <c r="E221" s="91"/>
      <c r="F221" s="91"/>
      <c r="G221" s="91"/>
      <c r="H221" s="91"/>
      <c r="I221" s="91"/>
      <c r="J221" s="91"/>
      <c r="K221" s="56">
        <f>K62</f>
        <v>261908963.56</v>
      </c>
      <c r="L221" s="55" t="s">
        <v>39</v>
      </c>
      <c r="M221" s="57">
        <v>0</v>
      </c>
      <c r="N221" s="57">
        <v>0</v>
      </c>
      <c r="O221" s="57">
        <v>0</v>
      </c>
      <c r="P221" s="69" t="s">
        <v>39</v>
      </c>
    </row>
    <row r="222" spans="1:16" s="21" customFormat="1" ht="32.25" customHeight="1" hidden="1" outlineLevel="1">
      <c r="A222" s="93" t="s">
        <v>269</v>
      </c>
      <c r="B222" s="93"/>
      <c r="C222" s="72"/>
      <c r="D222" s="32" t="s">
        <v>91</v>
      </c>
      <c r="E222" s="32" t="s">
        <v>270</v>
      </c>
      <c r="F222" s="94" t="s">
        <v>271</v>
      </c>
      <c r="G222" s="94"/>
      <c r="H222" s="94"/>
      <c r="I222" s="32" t="s">
        <v>45</v>
      </c>
      <c r="J222" s="33" t="s">
        <v>272</v>
      </c>
      <c r="K222" s="34"/>
      <c r="L222" s="73" t="s">
        <v>39</v>
      </c>
      <c r="M222" s="35" t="s">
        <v>47</v>
      </c>
      <c r="N222" s="35" t="s">
        <v>47</v>
      </c>
      <c r="O222" s="35" t="s">
        <v>47</v>
      </c>
      <c r="P222" s="74" t="s">
        <v>39</v>
      </c>
    </row>
    <row r="223" spans="1:16" s="21" customFormat="1" ht="23.25" customHeight="1">
      <c r="A223" s="49" t="s">
        <v>273</v>
      </c>
      <c r="B223" s="49"/>
      <c r="C223" s="66">
        <v>800</v>
      </c>
      <c r="D223" s="86" t="s">
        <v>39</v>
      </c>
      <c r="E223" s="86"/>
      <c r="F223" s="86"/>
      <c r="G223" s="86"/>
      <c r="H223" s="86"/>
      <c r="I223" s="86"/>
      <c r="J223" s="86"/>
      <c r="K223" s="67" t="s">
        <v>39</v>
      </c>
      <c r="L223" s="34">
        <f>L224</f>
        <v>-116801.97999998927</v>
      </c>
      <c r="M223" s="68">
        <v>0</v>
      </c>
      <c r="N223" s="68">
        <v>0</v>
      </c>
      <c r="O223" s="34">
        <f>O224</f>
        <v>-116801.97999998927</v>
      </c>
      <c r="P223" s="75" t="s">
        <v>39</v>
      </c>
    </row>
    <row r="224" spans="1:17" s="21" customFormat="1" ht="45.75" customHeight="1">
      <c r="A224" s="87" t="s">
        <v>274</v>
      </c>
      <c r="B224" s="88"/>
      <c r="C224" s="54">
        <v>810</v>
      </c>
      <c r="D224" s="86" t="s">
        <v>39</v>
      </c>
      <c r="E224" s="86"/>
      <c r="F224" s="86"/>
      <c r="G224" s="86"/>
      <c r="H224" s="86"/>
      <c r="I224" s="86"/>
      <c r="J224" s="86"/>
      <c r="K224" s="67" t="s">
        <v>39</v>
      </c>
      <c r="L224" s="34">
        <f>L226+L227</f>
        <v>-116801.97999998927</v>
      </c>
      <c r="M224" s="68">
        <v>0</v>
      </c>
      <c r="N224" s="67" t="s">
        <v>39</v>
      </c>
      <c r="O224" s="34">
        <f>O226+O227</f>
        <v>-116801.97999998927</v>
      </c>
      <c r="P224" s="75" t="s">
        <v>39</v>
      </c>
      <c r="Q224" s="20"/>
    </row>
    <row r="225" spans="1:16" s="1" customFormat="1" ht="12.75" customHeight="1">
      <c r="A225" s="70" t="s">
        <v>260</v>
      </c>
      <c r="B225" s="70"/>
      <c r="C225" s="26"/>
      <c r="D225" s="50"/>
      <c r="E225" s="50"/>
      <c r="F225" s="50"/>
      <c r="G225" s="50"/>
      <c r="H225" s="50"/>
      <c r="I225" s="50"/>
      <c r="J225" s="50"/>
      <c r="K225" s="76"/>
      <c r="L225" s="77"/>
      <c r="M225" s="77"/>
      <c r="N225" s="76"/>
      <c r="O225" s="77"/>
      <c r="P225" s="78"/>
    </row>
    <row r="226" spans="1:16" s="21" customFormat="1" ht="22.5" customHeight="1">
      <c r="A226" s="22" t="s">
        <v>275</v>
      </c>
      <c r="B226" s="23"/>
      <c r="C226" s="54">
        <v>811</v>
      </c>
      <c r="D226" s="48" t="s">
        <v>39</v>
      </c>
      <c r="E226" s="48"/>
      <c r="F226" s="48"/>
      <c r="G226" s="48"/>
      <c r="H226" s="48"/>
      <c r="I226" s="48"/>
      <c r="J226" s="48"/>
      <c r="K226" s="55" t="s">
        <v>39</v>
      </c>
      <c r="L226" s="56">
        <f>-73801159.41</f>
        <v>-73801159.41</v>
      </c>
      <c r="M226" s="57">
        <v>0</v>
      </c>
      <c r="N226" s="55" t="s">
        <v>39</v>
      </c>
      <c r="O226" s="56">
        <f>L226</f>
        <v>-73801159.41</v>
      </c>
      <c r="P226" s="69" t="s">
        <v>39</v>
      </c>
    </row>
    <row r="227" spans="1:16" s="21" customFormat="1" ht="25.5" customHeight="1">
      <c r="A227" s="87" t="s">
        <v>276</v>
      </c>
      <c r="B227" s="88"/>
      <c r="C227" s="54">
        <v>812</v>
      </c>
      <c r="D227" s="86" t="s">
        <v>39</v>
      </c>
      <c r="E227" s="86"/>
      <c r="F227" s="86"/>
      <c r="G227" s="86"/>
      <c r="H227" s="86"/>
      <c r="I227" s="86"/>
      <c r="J227" s="86"/>
      <c r="K227" s="67" t="s">
        <v>39</v>
      </c>
      <c r="L227" s="34">
        <f>M62</f>
        <v>73684357.43</v>
      </c>
      <c r="M227" s="68">
        <v>0</v>
      </c>
      <c r="N227" s="67" t="s">
        <v>39</v>
      </c>
      <c r="O227" s="34">
        <f>P62</f>
        <v>73684357.43</v>
      </c>
      <c r="P227" s="75" t="s">
        <v>39</v>
      </c>
    </row>
    <row r="228" spans="1:16" s="21" customFormat="1" ht="21.75" customHeight="1">
      <c r="A228" s="89" t="s">
        <v>277</v>
      </c>
      <c r="B228" s="89"/>
      <c r="C228" s="54">
        <v>820</v>
      </c>
      <c r="D228" s="86" t="s">
        <v>39</v>
      </c>
      <c r="E228" s="86"/>
      <c r="F228" s="86"/>
      <c r="G228" s="86"/>
      <c r="H228" s="86"/>
      <c r="I228" s="86"/>
      <c r="J228" s="86"/>
      <c r="K228" s="67" t="s">
        <v>39</v>
      </c>
      <c r="L228" s="67" t="s">
        <v>39</v>
      </c>
      <c r="M228" s="68">
        <v>0</v>
      </c>
      <c r="N228" s="68">
        <v>0</v>
      </c>
      <c r="O228" s="68">
        <v>0</v>
      </c>
      <c r="P228" s="75" t="s">
        <v>39</v>
      </c>
    </row>
    <row r="229" spans="1:18" ht="12" customHeight="1">
      <c r="A229" s="70" t="s">
        <v>40</v>
      </c>
      <c r="B229" s="70"/>
      <c r="C229" s="26"/>
      <c r="D229" s="71"/>
      <c r="E229" s="71"/>
      <c r="F229" s="71"/>
      <c r="G229" s="71"/>
      <c r="H229" s="71"/>
      <c r="I229" s="71"/>
      <c r="J229" s="71"/>
      <c r="K229" s="76"/>
      <c r="L229" s="76"/>
      <c r="M229" s="77"/>
      <c r="N229" s="77"/>
      <c r="O229" s="77"/>
      <c r="P229" s="78"/>
      <c r="R229" s="2"/>
    </row>
    <row r="230" spans="1:16" s="21" customFormat="1" ht="21.75" customHeight="1">
      <c r="A230" s="47" t="s">
        <v>278</v>
      </c>
      <c r="B230" s="47"/>
      <c r="C230" s="54">
        <v>821</v>
      </c>
      <c r="D230" s="48" t="s">
        <v>39</v>
      </c>
      <c r="E230" s="48"/>
      <c r="F230" s="48"/>
      <c r="G230" s="48"/>
      <c r="H230" s="48"/>
      <c r="I230" s="48"/>
      <c r="J230" s="48"/>
      <c r="K230" s="55" t="s">
        <v>39</v>
      </c>
      <c r="L230" s="55" t="s">
        <v>39</v>
      </c>
      <c r="M230" s="57">
        <v>0</v>
      </c>
      <c r="N230" s="57">
        <v>0</v>
      </c>
      <c r="O230" s="57">
        <v>0</v>
      </c>
      <c r="P230" s="69" t="s">
        <v>39</v>
      </c>
    </row>
    <row r="231" spans="1:16" s="21" customFormat="1" ht="21.75" customHeight="1">
      <c r="A231" s="85" t="s">
        <v>279</v>
      </c>
      <c r="B231" s="85"/>
      <c r="C231" s="79">
        <v>822</v>
      </c>
      <c r="D231" s="86" t="s">
        <v>39</v>
      </c>
      <c r="E231" s="86"/>
      <c r="F231" s="86"/>
      <c r="G231" s="86"/>
      <c r="H231" s="86"/>
      <c r="I231" s="86"/>
      <c r="J231" s="86"/>
      <c r="K231" s="67" t="s">
        <v>39</v>
      </c>
      <c r="L231" s="67" t="s">
        <v>39</v>
      </c>
      <c r="M231" s="68">
        <v>0</v>
      </c>
      <c r="N231" s="68">
        <v>0</v>
      </c>
      <c r="O231" s="68">
        <v>0</v>
      </c>
      <c r="P231" s="75" t="s">
        <v>39</v>
      </c>
    </row>
    <row r="233" spans="1:12" ht="12">
      <c r="A233" s="80" t="s">
        <v>280</v>
      </c>
      <c r="D233" s="84" t="s">
        <v>281</v>
      </c>
      <c r="E233" s="84"/>
      <c r="F233" s="84"/>
      <c r="G233" s="84"/>
      <c r="H233" s="84"/>
      <c r="I233" s="84"/>
      <c r="K233" s="82" t="s">
        <v>282</v>
      </c>
      <c r="L233" s="82"/>
    </row>
    <row r="234" spans="1:20" ht="12">
      <c r="A234" s="1" t="s">
        <v>6</v>
      </c>
      <c r="B234" s="81" t="s">
        <v>283</v>
      </c>
      <c r="C234" s="1" t="s">
        <v>6</v>
      </c>
      <c r="D234" s="83" t="s">
        <v>284</v>
      </c>
      <c r="E234" s="83"/>
      <c r="F234" s="83"/>
      <c r="G234" s="83"/>
      <c r="H234" s="83"/>
      <c r="I234" s="83"/>
      <c r="J234" s="1" t="s">
        <v>6</v>
      </c>
      <c r="K234" s="82"/>
      <c r="L234" s="82"/>
      <c r="O234" s="84" t="s">
        <v>286</v>
      </c>
      <c r="P234" s="84"/>
      <c r="Q234" s="84"/>
      <c r="R234" s="84"/>
      <c r="S234" s="84"/>
      <c r="T234" s="84"/>
    </row>
    <row r="235" spans="12:16" ht="11.25">
      <c r="L235" s="1" t="s">
        <v>6</v>
      </c>
      <c r="M235" s="81" t="s">
        <v>283</v>
      </c>
      <c r="N235" s="1" t="s">
        <v>6</v>
      </c>
      <c r="O235" s="81" t="s">
        <v>284</v>
      </c>
      <c r="P235" s="1" t="s">
        <v>6</v>
      </c>
    </row>
    <row r="236" spans="1:9" ht="12">
      <c r="A236" s="80" t="s">
        <v>285</v>
      </c>
      <c r="D236" s="84" t="s">
        <v>288</v>
      </c>
      <c r="E236" s="84"/>
      <c r="F236" s="84"/>
      <c r="G236" s="84"/>
      <c r="H236" s="84"/>
      <c r="I236" s="84"/>
    </row>
    <row r="237" spans="1:10" ht="11.25">
      <c r="A237" s="1" t="s">
        <v>6</v>
      </c>
      <c r="B237" s="81" t="s">
        <v>283</v>
      </c>
      <c r="C237" s="1" t="s">
        <v>6</v>
      </c>
      <c r="D237" s="83" t="s">
        <v>284</v>
      </c>
      <c r="E237" s="83"/>
      <c r="F237" s="83"/>
      <c r="G237" s="83"/>
      <c r="H237" s="83"/>
      <c r="I237" s="83"/>
      <c r="J237" s="1" t="s">
        <v>6</v>
      </c>
    </row>
    <row r="239" ht="11.25">
      <c r="A239" s="7" t="s">
        <v>287</v>
      </c>
    </row>
  </sheetData>
  <sheetProtection/>
  <mergeCells count="311">
    <mergeCell ref="D6:I6"/>
    <mergeCell ref="J6:K6"/>
    <mergeCell ref="A7:I7"/>
    <mergeCell ref="J7:N8"/>
    <mergeCell ref="A8:I8"/>
    <mergeCell ref="A1:O1"/>
    <mergeCell ref="A2:O2"/>
    <mergeCell ref="A3:O3"/>
    <mergeCell ref="A4:O4"/>
    <mergeCell ref="C15:C16"/>
    <mergeCell ref="D15:J16"/>
    <mergeCell ref="K15:K16"/>
    <mergeCell ref="A9:B9"/>
    <mergeCell ref="J9:N9"/>
    <mergeCell ref="A10:B10"/>
    <mergeCell ref="A13:P13"/>
    <mergeCell ref="L15:O15"/>
    <mergeCell ref="A15:B16"/>
    <mergeCell ref="A19:B19"/>
    <mergeCell ref="D19:I19"/>
    <mergeCell ref="A20:B20"/>
    <mergeCell ref="F20:H20"/>
    <mergeCell ref="A17:B17"/>
    <mergeCell ref="D17:J17"/>
    <mergeCell ref="A18:B18"/>
    <mergeCell ref="D18:J18"/>
    <mergeCell ref="A23:B23"/>
    <mergeCell ref="F23:H23"/>
    <mergeCell ref="A24:B24"/>
    <mergeCell ref="F24:H24"/>
    <mergeCell ref="A21:B21"/>
    <mergeCell ref="F21:H21"/>
    <mergeCell ref="A22:B22"/>
    <mergeCell ref="F22:H22"/>
    <mergeCell ref="A27:B27"/>
    <mergeCell ref="F27:H27"/>
    <mergeCell ref="A28:B28"/>
    <mergeCell ref="F28:H28"/>
    <mergeCell ref="A25:B25"/>
    <mergeCell ref="F25:H25"/>
    <mergeCell ref="A26:B26"/>
    <mergeCell ref="F26:H26"/>
    <mergeCell ref="A31:B31"/>
    <mergeCell ref="F31:H31"/>
    <mergeCell ref="A32:B32"/>
    <mergeCell ref="F32:H32"/>
    <mergeCell ref="A29:B29"/>
    <mergeCell ref="F29:H29"/>
    <mergeCell ref="A30:B30"/>
    <mergeCell ref="F30:H30"/>
    <mergeCell ref="A35:B35"/>
    <mergeCell ref="F35:H35"/>
    <mergeCell ref="A36:B36"/>
    <mergeCell ref="F36:H36"/>
    <mergeCell ref="A33:B33"/>
    <mergeCell ref="F33:H33"/>
    <mergeCell ref="A34:B34"/>
    <mergeCell ref="F34:H34"/>
    <mergeCell ref="A39:B39"/>
    <mergeCell ref="F39:H39"/>
    <mergeCell ref="A40:B40"/>
    <mergeCell ref="F40:H40"/>
    <mergeCell ref="A37:B37"/>
    <mergeCell ref="F37:H37"/>
    <mergeCell ref="A38:B38"/>
    <mergeCell ref="F38:H38"/>
    <mergeCell ref="A42:B42"/>
    <mergeCell ref="F42:H42"/>
    <mergeCell ref="A43:B43"/>
    <mergeCell ref="F43:H43"/>
    <mergeCell ref="A41:B41"/>
    <mergeCell ref="F41:H41"/>
    <mergeCell ref="A46:B46"/>
    <mergeCell ref="F46:H46"/>
    <mergeCell ref="A47:B47"/>
    <mergeCell ref="F47:H47"/>
    <mergeCell ref="A44:B44"/>
    <mergeCell ref="F44:H44"/>
    <mergeCell ref="A45:B45"/>
    <mergeCell ref="F45:H45"/>
    <mergeCell ref="A50:B50"/>
    <mergeCell ref="F50:H50"/>
    <mergeCell ref="A51:B51"/>
    <mergeCell ref="F51:H51"/>
    <mergeCell ref="A48:B48"/>
    <mergeCell ref="F48:H48"/>
    <mergeCell ref="A49:B49"/>
    <mergeCell ref="F49:H49"/>
    <mergeCell ref="A54:B54"/>
    <mergeCell ref="F54:H54"/>
    <mergeCell ref="A52:B52"/>
    <mergeCell ref="F52:H52"/>
    <mergeCell ref="A53:B53"/>
    <mergeCell ref="F53:H53"/>
    <mergeCell ref="M59:P59"/>
    <mergeCell ref="A55:B55"/>
    <mergeCell ref="F55:H55"/>
    <mergeCell ref="A56:B56"/>
    <mergeCell ref="D56:I56"/>
    <mergeCell ref="A57:P57"/>
    <mergeCell ref="Q59:R59"/>
    <mergeCell ref="A61:B61"/>
    <mergeCell ref="D61:J61"/>
    <mergeCell ref="A62:B62"/>
    <mergeCell ref="D62:J62"/>
    <mergeCell ref="A59:B60"/>
    <mergeCell ref="C59:C60"/>
    <mergeCell ref="D59:J60"/>
    <mergeCell ref="K59:K60"/>
    <mergeCell ref="L59:L60"/>
    <mergeCell ref="A66:B66"/>
    <mergeCell ref="A67:B67"/>
    <mergeCell ref="A68:B68"/>
    <mergeCell ref="A69:B69"/>
    <mergeCell ref="A63:B63"/>
    <mergeCell ref="D63:I63"/>
    <mergeCell ref="A64:B64"/>
    <mergeCell ref="A65:B65"/>
    <mergeCell ref="A74:B74"/>
    <mergeCell ref="A75:B75"/>
    <mergeCell ref="A76:B76"/>
    <mergeCell ref="A77:B77"/>
    <mergeCell ref="A70:B70"/>
    <mergeCell ref="A71:B71"/>
    <mergeCell ref="A72:B72"/>
    <mergeCell ref="A73:B73"/>
    <mergeCell ref="A82:B82"/>
    <mergeCell ref="A83:B83"/>
    <mergeCell ref="A84:B84"/>
    <mergeCell ref="A85:B85"/>
    <mergeCell ref="A78:B78"/>
    <mergeCell ref="A79:B79"/>
    <mergeCell ref="A80:B80"/>
    <mergeCell ref="A81:B81"/>
    <mergeCell ref="A90:B90"/>
    <mergeCell ref="A91:B91"/>
    <mergeCell ref="A92:B92"/>
    <mergeCell ref="A93:B93"/>
    <mergeCell ref="A86:B86"/>
    <mergeCell ref="A87:B87"/>
    <mergeCell ref="A88:B88"/>
    <mergeCell ref="A89:B89"/>
    <mergeCell ref="A98:B98"/>
    <mergeCell ref="A99:B99"/>
    <mergeCell ref="A100:B100"/>
    <mergeCell ref="A101:B101"/>
    <mergeCell ref="A94:B94"/>
    <mergeCell ref="A95:B95"/>
    <mergeCell ref="A96:B96"/>
    <mergeCell ref="A97:B97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38:B138"/>
    <mergeCell ref="A139:B139"/>
    <mergeCell ref="A140:B140"/>
    <mergeCell ref="A141:B141"/>
    <mergeCell ref="A134:B134"/>
    <mergeCell ref="A135:B135"/>
    <mergeCell ref="A136:B136"/>
    <mergeCell ref="A137:B137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78:B178"/>
    <mergeCell ref="A179:B179"/>
    <mergeCell ref="A180:B180"/>
    <mergeCell ref="A181:B181"/>
    <mergeCell ref="A174:B174"/>
    <mergeCell ref="A175:B175"/>
    <mergeCell ref="A176:B176"/>
    <mergeCell ref="A177:B177"/>
    <mergeCell ref="A186:B186"/>
    <mergeCell ref="A187:B187"/>
    <mergeCell ref="A188:B188"/>
    <mergeCell ref="A189:B189"/>
    <mergeCell ref="A182:B182"/>
    <mergeCell ref="A183:B183"/>
    <mergeCell ref="A184:B184"/>
    <mergeCell ref="A185:B185"/>
    <mergeCell ref="A194:B194"/>
    <mergeCell ref="A195:B195"/>
    <mergeCell ref="A196:B196"/>
    <mergeCell ref="A197:B197"/>
    <mergeCell ref="A190:B190"/>
    <mergeCell ref="A191:B191"/>
    <mergeCell ref="A192:B192"/>
    <mergeCell ref="A193:B193"/>
    <mergeCell ref="A202:B202"/>
    <mergeCell ref="A203:B203"/>
    <mergeCell ref="D203:J203"/>
    <mergeCell ref="A204:B204"/>
    <mergeCell ref="D204:I204"/>
    <mergeCell ref="A198:B198"/>
    <mergeCell ref="A199:B199"/>
    <mergeCell ref="A200:B200"/>
    <mergeCell ref="A201:B201"/>
    <mergeCell ref="A205:O205"/>
    <mergeCell ref="A207:B208"/>
    <mergeCell ref="C207:C208"/>
    <mergeCell ref="D207:J208"/>
    <mergeCell ref="K207:K208"/>
    <mergeCell ref="L207:O207"/>
    <mergeCell ref="A211:B211"/>
    <mergeCell ref="D211:I211"/>
    <mergeCell ref="A212:B212"/>
    <mergeCell ref="D212:J212"/>
    <mergeCell ref="A209:B209"/>
    <mergeCell ref="D209:J209"/>
    <mergeCell ref="A210:B210"/>
    <mergeCell ref="D210:J210"/>
    <mergeCell ref="A215:B215"/>
    <mergeCell ref="D215:J215"/>
    <mergeCell ref="A216:B216"/>
    <mergeCell ref="D216:J216"/>
    <mergeCell ref="A213:B213"/>
    <mergeCell ref="D213:I213"/>
    <mergeCell ref="A214:B214"/>
    <mergeCell ref="F214:H214"/>
    <mergeCell ref="A220:P220"/>
    <mergeCell ref="A221:B221"/>
    <mergeCell ref="D221:J221"/>
    <mergeCell ref="A222:B222"/>
    <mergeCell ref="F222:H222"/>
    <mergeCell ref="A217:P217"/>
    <mergeCell ref="A218:B218"/>
    <mergeCell ref="D218:J218"/>
    <mergeCell ref="A219:B219"/>
    <mergeCell ref="D219:J219"/>
    <mergeCell ref="A225:B225"/>
    <mergeCell ref="D225:J225"/>
    <mergeCell ref="A226:B226"/>
    <mergeCell ref="D226:J226"/>
    <mergeCell ref="A223:B223"/>
    <mergeCell ref="D223:J223"/>
    <mergeCell ref="A224:B224"/>
    <mergeCell ref="D224:J224"/>
    <mergeCell ref="A229:B229"/>
    <mergeCell ref="D229:J229"/>
    <mergeCell ref="A230:B230"/>
    <mergeCell ref="D230:J230"/>
    <mergeCell ref="A227:B227"/>
    <mergeCell ref="D227:J227"/>
    <mergeCell ref="A228:B228"/>
    <mergeCell ref="D228:J228"/>
    <mergeCell ref="D237:I237"/>
    <mergeCell ref="A231:B231"/>
    <mergeCell ref="D231:J231"/>
    <mergeCell ref="D233:I233"/>
    <mergeCell ref="K233:L234"/>
    <mergeCell ref="D234:I234"/>
    <mergeCell ref="O234:T234"/>
    <mergeCell ref="D236:I236"/>
  </mergeCells>
  <printOptions/>
  <pageMargins left="0.7480314960629921" right="0.7480314960629921" top="1.1811023622047245" bottom="0.3937007874015748" header="0" footer="0"/>
  <pageSetup horizontalDpi="1200" verticalDpi="1200" orientation="landscape" paperSize="9" scale="92" r:id="rId1"/>
  <rowBreaks count="2" manualBreakCount="2">
    <brk id="56" max="15" man="1"/>
    <brk id="204" max="1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Diamond</cp:lastModifiedBy>
  <cp:lastPrinted>2013-07-05T05:21:15Z</cp:lastPrinted>
  <dcterms:created xsi:type="dcterms:W3CDTF">2013-07-04T08:15:51Z</dcterms:created>
  <dcterms:modified xsi:type="dcterms:W3CDTF">2013-07-05T05:21:25Z</dcterms:modified>
  <cp:category/>
  <cp:version/>
  <cp:contentType/>
  <cp:contentStatus/>
  <cp:revision>1</cp:revision>
</cp:coreProperties>
</file>