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'TDSheet'!$A$1:$U$234</definedName>
  </definedNames>
  <calcPr fullCalcOnLoad="1"/>
</workbook>
</file>

<file path=xl/sharedStrings.xml><?xml version="1.0" encoding="utf-8"?>
<sst xmlns="http://schemas.openxmlformats.org/spreadsheetml/2006/main" count="1382" uniqueCount="242">
  <si>
    <t>ОТЧЕТ ОБ ИСПОЛНЕНИИ БЮДЖЕТА</t>
  </si>
  <si>
    <t>коды</t>
  </si>
  <si>
    <t xml:space="preserve">Форма по ОКУД   </t>
  </si>
  <si>
    <t>на</t>
  </si>
  <si>
    <t>01 октября 2015 г.</t>
  </si>
  <si>
    <t xml:space="preserve">Дата   </t>
  </si>
  <si>
    <t>01.10.2015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</si>
  <si>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</si>
  <si>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</si>
  <si>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</si>
  <si>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</si>
  <si>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</si>
  <si>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</si>
  <si>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</si>
  <si>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</si>
  <si>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</si>
  <si>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</si>
  <si>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</si>
  <si>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</si>
  <si>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</si>
  <si>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</si>
  <si>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</si>
  <si>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</si>
  <si>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</si>
  <si>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</si>
  <si>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</si>
  <si>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</si>
  <si>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</si>
  <si>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</si>
  <si>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</si>
  <si>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</si>
  <si>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</si>
  <si>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</si>
  <si>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</si>
  <si>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</si>
  <si>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</si>
  <si>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</si>
  <si>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</si>
  <si>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</si>
  <si>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</si>
  <si>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</si>
  <si>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</si>
  <si>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</si>
  <si>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</si>
  <si>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</si>
  <si>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</si>
  <si>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</si>
  <si>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</si>
  <si>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</si>
  <si>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</si>
  <si>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</si>
  <si>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</si>
  <si>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</si>
  <si>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</si>
  <si>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</si>
  <si>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</si>
  <si>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</si>
  <si>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</si>
  <si>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</si>
  <si>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</si>
  <si>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</si>
  <si>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</si>
  <si>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</si>
  <si>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</si>
  <si>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</si>
  <si>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</si>
  <si>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</si>
  <si>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</si>
  <si>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</si>
  <si>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</si>
  <si>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</si>
  <si>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</si>
  <si>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</si>
  <si>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(невыясненные)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</si>
  <si>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</si>
  <si>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</si>
  <si>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</si>
  <si>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</si>
  <si>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</si>
  <si>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</si>
  <si>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</si>
  <si>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</si>
  <si>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</si>
  <si>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</si>
  <si>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</si>
  <si>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</si>
  <si>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</si>
  <si>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</si>
  <si>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</si>
  <si>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</si>
  <si>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</si>
  <si>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</si>
  <si>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</si>
  <si>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</si>
  <si>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</si>
  <si>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</si>
  <si>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</si>
  <si>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</si>
  <si>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</si>
  <si>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</si>
  <si>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</si>
  <si>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</si>
  <si>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</si>
  <si>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</si>
  <si>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</si>
  <si>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</si>
  <si>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</si>
  <si>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</si>
  <si>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</si>
  <si>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Прочие дотации бюджетам поселений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</si>
  <si>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</si>
  <si>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</si>
  <si>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</si>
  <si>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</si>
  <si>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</si>
  <si>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</si>
  <si>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</si>
  <si>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</si>
  <si>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</si>
  <si>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</si>
  <si>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</si>
  <si>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</si>
  <si>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</si>
  <si>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</si>
  <si>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</si>
  <si>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</si>
  <si>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0210</t>
  </si>
  <si>
    <t>121</t>
  </si>
  <si>
    <t>211</t>
  </si>
  <si>
    <t>Начисления на выплаты по оплате труда</t>
  </si>
  <si>
    <t>213</t>
  </si>
  <si>
    <t>Прочие выплаты</t>
  </si>
  <si>
    <t>122</t>
  </si>
  <si>
    <t>212</t>
  </si>
  <si>
    <t>0113</t>
  </si>
  <si>
    <t>0059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</si>
  <si>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</si>
  <si>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</si>
  <si>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</si>
  <si>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</si>
  <si>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</si>
  <si>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</si>
  <si>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</si>
  <si>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</si>
  <si>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</si>
  <si>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</si>
  <si>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</si>
  <si>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</si>
  <si>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</si>
  <si>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242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</si>
  <si>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</si>
  <si>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</si>
  <si>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</si>
  <si>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</si>
  <si>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0104</t>
  </si>
  <si>
    <t>510</t>
  </si>
  <si>
    <t>0201</t>
  </si>
  <si>
    <t>0204</t>
  </si>
  <si>
    <t>831</t>
  </si>
  <si>
    <t>851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</si>
  <si>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</si>
  <si>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</si>
  <si>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</si>
  <si>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</si>
  <si>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</si>
  <si>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0111</t>
  </si>
  <si>
    <t>530</t>
  </si>
  <si>
    <t>0704</t>
  </si>
  <si>
    <t>870</t>
  </si>
  <si>
    <t>420</t>
  </si>
  <si>
    <t>490</t>
  </si>
  <si>
    <t>Коммунальные услуги</t>
  </si>
  <si>
    <t>223</t>
  </si>
  <si>
    <t>0240</t>
  </si>
  <si>
    <t>550</t>
  </si>
  <si>
    <t>600</t>
  </si>
  <si>
    <t>0203</t>
  </si>
  <si>
    <t>5118</t>
  </si>
  <si>
    <t>0309</t>
  </si>
  <si>
    <t>460</t>
  </si>
  <si>
    <t>470</t>
  </si>
  <si>
    <t>Безвозмездные перечисления организациям, за исключением государственных и муниципальных организаций</t>
  </si>
  <si>
    <t>0310</t>
  </si>
  <si>
    <t>630</t>
  </si>
  <si>
    <t>0314</t>
  </si>
  <si>
    <t>5414</t>
  </si>
  <si>
    <t>480</t>
  </si>
  <si>
    <t>2101</t>
  </si>
  <si>
    <t>5443</t>
  </si>
  <si>
    <t>5444</t>
  </si>
  <si>
    <t>0401</t>
  </si>
  <si>
    <t>5604</t>
  </si>
  <si>
    <t>0409</t>
  </si>
  <si>
    <t>161</t>
  </si>
  <si>
    <t>450</t>
  </si>
  <si>
    <t>0412</t>
  </si>
  <si>
    <t>400</t>
  </si>
  <si>
    <t>0501</t>
  </si>
  <si>
    <t>094</t>
  </si>
  <si>
    <t>610</t>
  </si>
  <si>
    <t>Безвозмездные перечисления государственным и муниципальным организациям</t>
  </si>
  <si>
    <t>810</t>
  </si>
  <si>
    <t>241</t>
  </si>
  <si>
    <t>0502</t>
  </si>
  <si>
    <t>092</t>
  </si>
  <si>
    <t>5404</t>
  </si>
  <si>
    <t>2102</t>
  </si>
  <si>
    <t>5430</t>
  </si>
  <si>
    <t>0503</t>
  </si>
  <si>
    <t>0707</t>
  </si>
  <si>
    <t>440</t>
  </si>
  <si>
    <t>0801</t>
  </si>
  <si>
    <t>051</t>
  </si>
  <si>
    <t>560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</si>
  <si>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</si>
  <si>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</si>
  <si>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</si>
  <si>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</si>
  <si>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</si>
  <si>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</si>
  <si>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</si>
  <si>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</si>
  <si>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</si>
  <si>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</si>
  <si>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</si>
  <si>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</si>
  <si>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</si>
  <si>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</si>
  <si>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</si>
  <si>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</si>
  <si>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</si>
  <si>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</si>
  <si>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</si>
  <si>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</si>
  <si>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</si>
  <si>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</si>
  <si>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</si>
  <si>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</si>
  <si>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</si>
  <si>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</si>
  <si>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</si>
  <si>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5 октября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</si>
</sst>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181965787.16]&quot;181 965 787.16&quot;;General"/>
    <numFmt numFmtId="167" formatCode="[=144639276.39]&quot;144 639 276.39&quot;;General"/>
    <numFmt numFmtId="168" formatCode="[=38573853.57]&quot;38 573 853.57&quot;;General"/>
    <numFmt numFmtId="169" formatCode="[=196683691.98]&quot;196 683 691.98&quot;;General"/>
    <numFmt numFmtId="170" formatCode="[=109992573.76]&quot;109 992 573.76&quot;;General"/>
    <numFmt numFmtId="171" formatCode="[=86691118.22]&quot;86 691 118.22&quot;;General"/>
    <numFmt numFmtId="172" formatCode="[=34646702.63]&quot;34 646 702.63&quot;;General"/>
    <numFmt numFmtId="173" formatCode="[=0]&quot;-&quot;;General"/>
    <numFmt numFmtId="174" formatCode="#,##0.00&quot;р.&quot;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indent="2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center"/>
    </xf>
    <xf numFmtId="170" fontId="0" fillId="0" borderId="23" xfId="0" applyNumberFormat="1" applyFont="1" applyFill="1" applyBorder="1" applyAlignment="1">
      <alignment horizontal="right"/>
    </xf>
    <xf numFmtId="171" fontId="0" fillId="0" borderId="24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2" fontId="0" fillId="0" borderId="22" xfId="0" applyNumberFormat="1" applyFont="1" applyFill="1" applyBorder="1" applyAlignment="1">
      <alignment horizontal="right" vertical="top"/>
    </xf>
    <xf numFmtId="1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1" fontId="0" fillId="0" borderId="32" xfId="0" applyNumberFormat="1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 horizontal="right"/>
    </xf>
    <xf numFmtId="173" fontId="0" fillId="0" borderId="22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73" fontId="0" fillId="0" borderId="34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4" fontId="0" fillId="0" borderId="23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left" vertical="top"/>
    </xf>
    <xf numFmtId="4" fontId="0" fillId="0" borderId="24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38" xfId="0" applyNumberFormat="1" applyFont="1" applyFill="1" applyBorder="1" applyAlignment="1">
      <alignment horizontal="right"/>
    </xf>
    <xf numFmtId="0" fontId="3" fillId="0" borderId="36" xfId="0" applyNumberFormat="1" applyFont="1" applyFill="1" applyBorder="1" applyAlignment="1">
      <alignment horizontal="center" vertical="top"/>
    </xf>
    <xf numFmtId="0" fontId="0" fillId="0" borderId="39" xfId="0" applyNumberFormat="1" applyFont="1" applyFill="1" applyBorder="1" applyAlignment="1">
      <alignment horizontal="left" vertical="top" wrapText="1" indent="6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0" fontId="0" fillId="0" borderId="40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right"/>
    </xf>
    <xf numFmtId="0" fontId="0" fillId="0" borderId="30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left" vertical="top" wrapText="1" indent="4"/>
    </xf>
    <xf numFmtId="173" fontId="0" fillId="0" borderId="15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0" fillId="0" borderId="41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28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43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169" fontId="0" fillId="0" borderId="23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231</xdr:row>
      <xdr:rowOff>0</xdr:rowOff>
    </xdr:from>
    <xdr:to>
      <xdr:col>14</xdr:col>
      <xdr:colOff>28575</xdr:colOff>
      <xdr:row>232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7389375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225</xdr:row>
      <xdr:rowOff>0</xdr:rowOff>
    </xdr:from>
    <xdr:to>
      <xdr:col>14</xdr:col>
      <xdr:colOff>28575</xdr:colOff>
      <xdr:row>226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66360675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228</xdr:row>
      <xdr:rowOff>0</xdr:rowOff>
    </xdr:from>
    <xdr:to>
      <xdr:col>14</xdr:col>
      <xdr:colOff>19050</xdr:colOff>
      <xdr:row>229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66951225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234"/>
  <sheetViews>
    <sheetView tabSelected="1" zoomScalePageLayoutView="0" workbookViewId="0" topLeftCell="A206">
      <selection activeCell="T15" sqref="T15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  <col min="22" max="22" width="10.66015625" style="3" customWidth="1"/>
    <col min="23" max="23" width="12.66015625" style="3" bestFit="1" customWidth="1"/>
    <col min="24" max="16384" width="10.66015625" style="3" customWidth="1"/>
  </cols>
  <sheetData>
    <row r="1" spans="2:21" ht="12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U1" s="2" t="s">
        <v>1</v>
      </c>
    </row>
    <row r="2" spans="20:21" ht="11.25">
      <c r="T2" s="4" t="s">
        <v>2</v>
      </c>
      <c r="U2" s="5">
        <v>503117</v>
      </c>
    </row>
    <row r="3" spans="2:21" ht="11.25">
      <c r="B3" s="4" t="s">
        <v>3</v>
      </c>
      <c r="C3" s="89" t="s">
        <v>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4" t="s">
        <v>5</v>
      </c>
      <c r="U3" s="6" t="s">
        <v>6</v>
      </c>
    </row>
    <row r="4" spans="20:21" ht="11.25">
      <c r="T4" s="4" t="s">
        <v>7</v>
      </c>
      <c r="U4" s="7" t="s">
        <v>8</v>
      </c>
    </row>
    <row r="5" spans="1:21" ht="11.25" customHeight="1">
      <c r="A5" s="1" t="s">
        <v>9</v>
      </c>
      <c r="B5" s="90" t="s">
        <v>10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3"/>
      <c r="U5" s="7" t="s">
        <v>11</v>
      </c>
    </row>
    <row r="6" spans="1:21" ht="11.25" customHeight="1">
      <c r="A6" s="1" t="s">
        <v>12</v>
      </c>
      <c r="D6" s="90" t="s">
        <v>13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4" t="s">
        <v>14</v>
      </c>
      <c r="U6" s="7" t="s">
        <v>15</v>
      </c>
    </row>
    <row r="7" spans="1:21" ht="11.25" customHeight="1">
      <c r="A7" s="1" t="s">
        <v>16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3"/>
      <c r="U7" s="7"/>
    </row>
    <row r="8" spans="1:21" ht="11.25" customHeight="1">
      <c r="A8" s="1" t="s">
        <v>17</v>
      </c>
      <c r="B8" s="90" t="s">
        <v>18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4" t="s">
        <v>19</v>
      </c>
      <c r="U8" s="8" t="s">
        <v>20</v>
      </c>
    </row>
    <row r="9" s="1" customFormat="1" ht="6" customHeight="1"/>
    <row r="10" spans="1:21" ht="12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="1" customFormat="1" ht="5.25" customHeight="1"/>
    <row r="12" spans="1:21" s="1" customFormat="1" ht="32.25" customHeight="1">
      <c r="A12" s="9" t="s">
        <v>22</v>
      </c>
      <c r="B12" s="10" t="s">
        <v>23</v>
      </c>
      <c r="C12" s="80" t="s">
        <v>24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 t="s">
        <v>25</v>
      </c>
      <c r="R12" s="80"/>
      <c r="S12" s="80"/>
      <c r="T12" s="9" t="s">
        <v>26</v>
      </c>
      <c r="U12" s="10" t="s">
        <v>27</v>
      </c>
    </row>
    <row r="13" spans="1:21" ht="11.25">
      <c r="A13" s="11">
        <v>1</v>
      </c>
      <c r="B13" s="11">
        <v>2</v>
      </c>
      <c r="C13" s="73">
        <v>3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>
        <v>4</v>
      </c>
      <c r="R13" s="74"/>
      <c r="S13" s="74"/>
      <c r="T13" s="12">
        <v>5</v>
      </c>
      <c r="U13" s="11">
        <v>6</v>
      </c>
    </row>
    <row r="14" spans="1:24" ht="12" customHeight="1">
      <c r="A14" s="13" t="s">
        <v>28</v>
      </c>
      <c r="B14" s="14">
        <v>10</v>
      </c>
      <c r="C14" s="75" t="s">
        <v>29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>
        <v>181965787.16</v>
      </c>
      <c r="R14" s="76"/>
      <c r="S14" s="76"/>
      <c r="T14" s="57">
        <v>144639276.37</v>
      </c>
      <c r="U14" s="59">
        <f>SUM(U16:U52)</f>
        <v>37326510.78999999</v>
      </c>
      <c r="W14" s="60"/>
      <c r="X14" s="60"/>
    </row>
    <row r="15" spans="1:21" ht="11.25" customHeight="1">
      <c r="A15" s="15" t="s">
        <v>30</v>
      </c>
      <c r="B15" s="16"/>
      <c r="C15" s="88" t="s">
        <v>31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17"/>
      <c r="R15" s="18"/>
      <c r="S15" s="18"/>
      <c r="T15" s="17"/>
      <c r="U15" s="19"/>
    </row>
    <row r="16" spans="1:21" s="24" customFormat="1" ht="95.25" customHeight="1" outlineLevel="1">
      <c r="A16" s="20" t="s">
        <v>32</v>
      </c>
      <c r="B16" s="21"/>
      <c r="C16" s="82" t="s">
        <v>33</v>
      </c>
      <c r="D16" s="82"/>
      <c r="E16" s="82" t="s">
        <v>34</v>
      </c>
      <c r="F16" s="82"/>
      <c r="G16" s="82" t="s">
        <v>35</v>
      </c>
      <c r="H16" s="82"/>
      <c r="I16" s="82"/>
      <c r="J16" s="82"/>
      <c r="K16" s="82"/>
      <c r="L16" s="82" t="s">
        <v>36</v>
      </c>
      <c r="M16" s="82"/>
      <c r="N16" s="83" t="s">
        <v>37</v>
      </c>
      <c r="O16" s="83"/>
      <c r="P16" s="83"/>
      <c r="Q16" s="81">
        <v>17330910</v>
      </c>
      <c r="R16" s="81"/>
      <c r="S16" s="81"/>
      <c r="T16" s="22">
        <v>27183647.46</v>
      </c>
      <c r="U16" s="23">
        <f>Q16-T16</f>
        <v>-9852737.46</v>
      </c>
    </row>
    <row r="17" spans="1:21" s="24" customFormat="1" ht="53.25" customHeight="1" outlineLevel="1">
      <c r="A17" s="20" t="s">
        <v>38</v>
      </c>
      <c r="B17" s="21"/>
      <c r="C17" s="82" t="s">
        <v>33</v>
      </c>
      <c r="D17" s="82"/>
      <c r="E17" s="82" t="s">
        <v>39</v>
      </c>
      <c r="F17" s="82"/>
      <c r="G17" s="82" t="s">
        <v>40</v>
      </c>
      <c r="H17" s="82"/>
      <c r="I17" s="82"/>
      <c r="J17" s="82"/>
      <c r="K17" s="82"/>
      <c r="L17" s="82" t="s">
        <v>36</v>
      </c>
      <c r="M17" s="82"/>
      <c r="N17" s="83" t="s">
        <v>41</v>
      </c>
      <c r="O17" s="83"/>
      <c r="P17" s="83"/>
      <c r="Q17" s="81">
        <v>150000</v>
      </c>
      <c r="R17" s="81"/>
      <c r="S17" s="81"/>
      <c r="T17" s="22">
        <v>13809.82</v>
      </c>
      <c r="U17" s="23">
        <f>Q17-T17</f>
        <v>136190.18</v>
      </c>
    </row>
    <row r="18" spans="1:23" s="24" customFormat="1" ht="74.25" customHeight="1" outlineLevel="1">
      <c r="A18" s="20" t="s">
        <v>42</v>
      </c>
      <c r="B18" s="21"/>
      <c r="C18" s="82" t="s">
        <v>43</v>
      </c>
      <c r="D18" s="82"/>
      <c r="E18" s="82" t="s">
        <v>44</v>
      </c>
      <c r="F18" s="82"/>
      <c r="G18" s="82" t="s">
        <v>45</v>
      </c>
      <c r="H18" s="82"/>
      <c r="I18" s="82"/>
      <c r="J18" s="82"/>
      <c r="K18" s="82"/>
      <c r="L18" s="82" t="s">
        <v>46</v>
      </c>
      <c r="M18" s="82"/>
      <c r="N18" s="83" t="s">
        <v>47</v>
      </c>
      <c r="O18" s="83"/>
      <c r="P18" s="83"/>
      <c r="Q18" s="81">
        <v>44930000</v>
      </c>
      <c r="R18" s="81"/>
      <c r="S18" s="81"/>
      <c r="T18" s="22">
        <v>36380494.42</v>
      </c>
      <c r="U18" s="23">
        <f>Q18-T18</f>
        <v>8549505.579999998</v>
      </c>
      <c r="W18" s="58"/>
    </row>
    <row r="19" spans="1:21" s="24" customFormat="1" ht="74.25" customHeight="1" outlineLevel="1">
      <c r="A19" s="20" t="s">
        <v>48</v>
      </c>
      <c r="B19" s="21"/>
      <c r="C19" s="82" t="s">
        <v>43</v>
      </c>
      <c r="D19" s="82"/>
      <c r="E19" s="82" t="s">
        <v>44</v>
      </c>
      <c r="F19" s="82"/>
      <c r="G19" s="82" t="s">
        <v>45</v>
      </c>
      <c r="H19" s="82"/>
      <c r="I19" s="82"/>
      <c r="J19" s="82"/>
      <c r="K19" s="82"/>
      <c r="L19" s="82" t="s">
        <v>49</v>
      </c>
      <c r="M19" s="82"/>
      <c r="N19" s="83" t="s">
        <v>47</v>
      </c>
      <c r="O19" s="83"/>
      <c r="P19" s="83"/>
      <c r="Q19" s="87" t="s">
        <v>50</v>
      </c>
      <c r="R19" s="87"/>
      <c r="S19" s="87"/>
      <c r="T19" s="22">
        <v>216018.62</v>
      </c>
      <c r="U19" s="23">
        <f>-T19</f>
        <v>-216018.62</v>
      </c>
    </row>
    <row r="20" spans="1:21" s="24" customFormat="1" ht="74.25" customHeight="1" outlineLevel="1">
      <c r="A20" s="20" t="s">
        <v>51</v>
      </c>
      <c r="B20" s="21"/>
      <c r="C20" s="82" t="s">
        <v>43</v>
      </c>
      <c r="D20" s="82"/>
      <c r="E20" s="82" t="s">
        <v>44</v>
      </c>
      <c r="F20" s="82"/>
      <c r="G20" s="82" t="s">
        <v>45</v>
      </c>
      <c r="H20" s="82"/>
      <c r="I20" s="82"/>
      <c r="J20" s="82"/>
      <c r="K20" s="82"/>
      <c r="L20" s="82" t="s">
        <v>52</v>
      </c>
      <c r="M20" s="82"/>
      <c r="N20" s="83" t="s">
        <v>47</v>
      </c>
      <c r="O20" s="83"/>
      <c r="P20" s="83"/>
      <c r="Q20" s="87" t="s">
        <v>50</v>
      </c>
      <c r="R20" s="87"/>
      <c r="S20" s="87"/>
      <c r="T20" s="22">
        <v>415019.76</v>
      </c>
      <c r="U20" s="23">
        <f>-T20</f>
        <v>-415019.76</v>
      </c>
    </row>
    <row r="21" spans="1:21" s="24" customFormat="1" ht="74.25" customHeight="1" outlineLevel="1">
      <c r="A21" s="20" t="s">
        <v>53</v>
      </c>
      <c r="B21" s="21"/>
      <c r="C21" s="82" t="s">
        <v>43</v>
      </c>
      <c r="D21" s="82"/>
      <c r="E21" s="82" t="s">
        <v>44</v>
      </c>
      <c r="F21" s="82"/>
      <c r="G21" s="82" t="s">
        <v>45</v>
      </c>
      <c r="H21" s="82"/>
      <c r="I21" s="82"/>
      <c r="J21" s="82"/>
      <c r="K21" s="82"/>
      <c r="L21" s="82" t="s">
        <v>54</v>
      </c>
      <c r="M21" s="82"/>
      <c r="N21" s="83" t="s">
        <v>47</v>
      </c>
      <c r="O21" s="83"/>
      <c r="P21" s="83"/>
      <c r="Q21" s="87" t="s">
        <v>50</v>
      </c>
      <c r="R21" s="87"/>
      <c r="S21" s="87"/>
      <c r="T21" s="27">
        <v>0.01</v>
      </c>
      <c r="U21" s="37">
        <f>-T21</f>
        <v>-0.01</v>
      </c>
    </row>
    <row r="22" spans="1:21" s="24" customFormat="1" ht="95.25" customHeight="1" outlineLevel="1">
      <c r="A22" s="20" t="s">
        <v>55</v>
      </c>
      <c r="B22" s="21"/>
      <c r="C22" s="82" t="s">
        <v>43</v>
      </c>
      <c r="D22" s="82"/>
      <c r="E22" s="82" t="s">
        <v>44</v>
      </c>
      <c r="F22" s="82"/>
      <c r="G22" s="82" t="s">
        <v>56</v>
      </c>
      <c r="H22" s="82"/>
      <c r="I22" s="82"/>
      <c r="J22" s="82"/>
      <c r="K22" s="82"/>
      <c r="L22" s="82" t="s">
        <v>46</v>
      </c>
      <c r="M22" s="82"/>
      <c r="N22" s="83" t="s">
        <v>47</v>
      </c>
      <c r="O22" s="83"/>
      <c r="P22" s="83"/>
      <c r="Q22" s="81">
        <v>150000</v>
      </c>
      <c r="R22" s="81"/>
      <c r="S22" s="81"/>
      <c r="T22" s="22">
        <v>82424.71</v>
      </c>
      <c r="U22" s="23">
        <v>67575.29</v>
      </c>
    </row>
    <row r="23" spans="1:21" s="24" customFormat="1" ht="147.75" customHeight="1" outlineLevel="1">
      <c r="A23" s="20" t="s">
        <v>57</v>
      </c>
      <c r="B23" s="21"/>
      <c r="C23" s="82" t="s">
        <v>43</v>
      </c>
      <c r="D23" s="82"/>
      <c r="E23" s="82" t="s">
        <v>44</v>
      </c>
      <c r="F23" s="82"/>
      <c r="G23" s="82" t="s">
        <v>56</v>
      </c>
      <c r="H23" s="82"/>
      <c r="I23" s="82"/>
      <c r="J23" s="82"/>
      <c r="K23" s="82"/>
      <c r="L23" s="82" t="s">
        <v>49</v>
      </c>
      <c r="M23" s="82"/>
      <c r="N23" s="83" t="s">
        <v>47</v>
      </c>
      <c r="O23" s="83"/>
      <c r="P23" s="83"/>
      <c r="Q23" s="87" t="s">
        <v>50</v>
      </c>
      <c r="R23" s="87"/>
      <c r="S23" s="87"/>
      <c r="T23" s="22">
        <v>8354.62</v>
      </c>
      <c r="U23" s="23">
        <f>-T23</f>
        <v>-8354.62</v>
      </c>
    </row>
    <row r="24" spans="1:21" s="24" customFormat="1" ht="53.25" customHeight="1" outlineLevel="1">
      <c r="A24" s="20" t="s">
        <v>58</v>
      </c>
      <c r="B24" s="21"/>
      <c r="C24" s="82" t="s">
        <v>43</v>
      </c>
      <c r="D24" s="82"/>
      <c r="E24" s="82" t="s">
        <v>44</v>
      </c>
      <c r="F24" s="82"/>
      <c r="G24" s="82" t="s">
        <v>56</v>
      </c>
      <c r="H24" s="82"/>
      <c r="I24" s="82"/>
      <c r="J24" s="82"/>
      <c r="K24" s="82"/>
      <c r="L24" s="82" t="s">
        <v>52</v>
      </c>
      <c r="M24" s="82"/>
      <c r="N24" s="83" t="s">
        <v>47</v>
      </c>
      <c r="O24" s="83"/>
      <c r="P24" s="83"/>
      <c r="Q24" s="87" t="s">
        <v>50</v>
      </c>
      <c r="R24" s="87"/>
      <c r="S24" s="87"/>
      <c r="T24" s="27">
        <v>779</v>
      </c>
      <c r="U24" s="37">
        <f>-T24</f>
        <v>-779</v>
      </c>
    </row>
    <row r="25" spans="1:21" s="24" customFormat="1" ht="32.25" customHeight="1" outlineLevel="1">
      <c r="A25" s="20" t="s">
        <v>59</v>
      </c>
      <c r="B25" s="21"/>
      <c r="C25" s="82" t="s">
        <v>43</v>
      </c>
      <c r="D25" s="82"/>
      <c r="E25" s="82" t="s">
        <v>44</v>
      </c>
      <c r="F25" s="82"/>
      <c r="G25" s="82" t="s">
        <v>60</v>
      </c>
      <c r="H25" s="82"/>
      <c r="I25" s="82"/>
      <c r="J25" s="82"/>
      <c r="K25" s="82"/>
      <c r="L25" s="82" t="s">
        <v>46</v>
      </c>
      <c r="M25" s="82"/>
      <c r="N25" s="83" t="s">
        <v>47</v>
      </c>
      <c r="O25" s="83"/>
      <c r="P25" s="83"/>
      <c r="Q25" s="81">
        <v>120000</v>
      </c>
      <c r="R25" s="81"/>
      <c r="S25" s="81"/>
      <c r="T25" s="22">
        <v>189348.79</v>
      </c>
      <c r="U25" s="23">
        <v>-69348.79</v>
      </c>
    </row>
    <row r="26" spans="1:21" s="24" customFormat="1" ht="64.5" customHeight="1" outlineLevel="1">
      <c r="A26" s="20" t="s">
        <v>61</v>
      </c>
      <c r="B26" s="21"/>
      <c r="C26" s="82" t="s">
        <v>43</v>
      </c>
      <c r="D26" s="82"/>
      <c r="E26" s="82" t="s">
        <v>44</v>
      </c>
      <c r="F26" s="82"/>
      <c r="G26" s="82" t="s">
        <v>60</v>
      </c>
      <c r="H26" s="82"/>
      <c r="I26" s="82"/>
      <c r="J26" s="82"/>
      <c r="K26" s="82"/>
      <c r="L26" s="82" t="s">
        <v>49</v>
      </c>
      <c r="M26" s="82"/>
      <c r="N26" s="83" t="s">
        <v>47</v>
      </c>
      <c r="O26" s="83"/>
      <c r="P26" s="83"/>
      <c r="Q26" s="87" t="s">
        <v>50</v>
      </c>
      <c r="R26" s="87"/>
      <c r="S26" s="87"/>
      <c r="T26" s="22">
        <v>1090.4</v>
      </c>
      <c r="U26" s="23">
        <f>-T26</f>
        <v>-1090.4</v>
      </c>
    </row>
    <row r="27" spans="1:21" s="24" customFormat="1" ht="53.25" customHeight="1" outlineLevel="1">
      <c r="A27" s="20" t="s">
        <v>62</v>
      </c>
      <c r="B27" s="21"/>
      <c r="C27" s="82" t="s">
        <v>43</v>
      </c>
      <c r="D27" s="82"/>
      <c r="E27" s="82" t="s">
        <v>44</v>
      </c>
      <c r="F27" s="82"/>
      <c r="G27" s="82" t="s">
        <v>60</v>
      </c>
      <c r="H27" s="82"/>
      <c r="I27" s="82"/>
      <c r="J27" s="82"/>
      <c r="K27" s="82"/>
      <c r="L27" s="82" t="s">
        <v>52</v>
      </c>
      <c r="M27" s="82"/>
      <c r="N27" s="83" t="s">
        <v>47</v>
      </c>
      <c r="O27" s="83"/>
      <c r="P27" s="83"/>
      <c r="Q27" s="87" t="s">
        <v>50</v>
      </c>
      <c r="R27" s="87"/>
      <c r="S27" s="87"/>
      <c r="T27" s="22">
        <v>5112.39</v>
      </c>
      <c r="U27" s="23">
        <f>-T27</f>
        <v>-5112.39</v>
      </c>
    </row>
    <row r="28" spans="1:21" s="24" customFormat="1" ht="21.75" customHeight="1" outlineLevel="1">
      <c r="A28" s="20" t="s">
        <v>63</v>
      </c>
      <c r="B28" s="21"/>
      <c r="C28" s="82" t="s">
        <v>43</v>
      </c>
      <c r="D28" s="82"/>
      <c r="E28" s="82" t="s">
        <v>64</v>
      </c>
      <c r="F28" s="82"/>
      <c r="G28" s="82" t="s">
        <v>65</v>
      </c>
      <c r="H28" s="82"/>
      <c r="I28" s="82"/>
      <c r="J28" s="82"/>
      <c r="K28" s="82"/>
      <c r="L28" s="82" t="s">
        <v>46</v>
      </c>
      <c r="M28" s="82"/>
      <c r="N28" s="83" t="s">
        <v>47</v>
      </c>
      <c r="O28" s="83"/>
      <c r="P28" s="83"/>
      <c r="Q28" s="81">
        <v>38000</v>
      </c>
      <c r="R28" s="81"/>
      <c r="S28" s="81"/>
      <c r="T28" s="22">
        <v>109487.34</v>
      </c>
      <c r="U28" s="23">
        <v>-71487.34</v>
      </c>
    </row>
    <row r="29" spans="1:21" s="24" customFormat="1" ht="33" customHeight="1" outlineLevel="1">
      <c r="A29" s="20" t="s">
        <v>66</v>
      </c>
      <c r="B29" s="21"/>
      <c r="C29" s="82" t="s">
        <v>43</v>
      </c>
      <c r="D29" s="82"/>
      <c r="E29" s="82" t="s">
        <v>64</v>
      </c>
      <c r="F29" s="82"/>
      <c r="G29" s="82" t="s">
        <v>65</v>
      </c>
      <c r="H29" s="82"/>
      <c r="I29" s="82"/>
      <c r="J29" s="82"/>
      <c r="K29" s="82"/>
      <c r="L29" s="82" t="s">
        <v>49</v>
      </c>
      <c r="M29" s="82"/>
      <c r="N29" s="83" t="s">
        <v>47</v>
      </c>
      <c r="O29" s="83"/>
      <c r="P29" s="83"/>
      <c r="Q29" s="87" t="s">
        <v>50</v>
      </c>
      <c r="R29" s="87"/>
      <c r="S29" s="87"/>
      <c r="T29" s="22">
        <v>1268.15</v>
      </c>
      <c r="U29" s="23">
        <f>-T29</f>
        <v>-1268.15</v>
      </c>
    </row>
    <row r="30" spans="1:21" s="24" customFormat="1" ht="43.5" customHeight="1" outlineLevel="1">
      <c r="A30" s="20" t="s">
        <v>67</v>
      </c>
      <c r="B30" s="21"/>
      <c r="C30" s="82" t="s">
        <v>43</v>
      </c>
      <c r="D30" s="82"/>
      <c r="E30" s="82" t="s">
        <v>64</v>
      </c>
      <c r="F30" s="82"/>
      <c r="G30" s="82" t="s">
        <v>68</v>
      </c>
      <c r="H30" s="82"/>
      <c r="I30" s="82"/>
      <c r="J30" s="82"/>
      <c r="K30" s="82"/>
      <c r="L30" s="82" t="s">
        <v>49</v>
      </c>
      <c r="M30" s="82"/>
      <c r="N30" s="83" t="s">
        <v>47</v>
      </c>
      <c r="O30" s="83"/>
      <c r="P30" s="83"/>
      <c r="Q30" s="87" t="s">
        <v>50</v>
      </c>
      <c r="R30" s="87"/>
      <c r="S30" s="87"/>
      <c r="T30" s="27">
        <v>-74.52</v>
      </c>
      <c r="U30" s="37">
        <f>-T30</f>
        <v>74.52</v>
      </c>
    </row>
    <row r="31" spans="1:21" s="24" customFormat="1" ht="53.25" customHeight="1" outlineLevel="1">
      <c r="A31" s="20" t="s">
        <v>69</v>
      </c>
      <c r="B31" s="21"/>
      <c r="C31" s="82" t="s">
        <v>43</v>
      </c>
      <c r="D31" s="82"/>
      <c r="E31" s="82" t="s">
        <v>70</v>
      </c>
      <c r="F31" s="82"/>
      <c r="G31" s="82" t="s">
        <v>71</v>
      </c>
      <c r="H31" s="82"/>
      <c r="I31" s="82"/>
      <c r="J31" s="82"/>
      <c r="K31" s="82"/>
      <c r="L31" s="82" t="s">
        <v>46</v>
      </c>
      <c r="M31" s="82"/>
      <c r="N31" s="83" t="s">
        <v>47</v>
      </c>
      <c r="O31" s="83"/>
      <c r="P31" s="83"/>
      <c r="Q31" s="81">
        <v>6071000</v>
      </c>
      <c r="R31" s="81"/>
      <c r="S31" s="81"/>
      <c r="T31" s="22">
        <v>3275294</v>
      </c>
      <c r="U31" s="23">
        <v>2795706</v>
      </c>
    </row>
    <row r="32" spans="1:21" s="24" customFormat="1" ht="63.75" customHeight="1" outlineLevel="1">
      <c r="A32" s="20" t="s">
        <v>72</v>
      </c>
      <c r="B32" s="21"/>
      <c r="C32" s="82" t="s">
        <v>43</v>
      </c>
      <c r="D32" s="82"/>
      <c r="E32" s="82" t="s">
        <v>70</v>
      </c>
      <c r="F32" s="82"/>
      <c r="G32" s="82" t="s">
        <v>71</v>
      </c>
      <c r="H32" s="82"/>
      <c r="I32" s="82"/>
      <c r="J32" s="82"/>
      <c r="K32" s="82"/>
      <c r="L32" s="82" t="s">
        <v>49</v>
      </c>
      <c r="M32" s="82"/>
      <c r="N32" s="83" t="s">
        <v>47</v>
      </c>
      <c r="O32" s="83"/>
      <c r="P32" s="83"/>
      <c r="Q32" s="87" t="s">
        <v>50</v>
      </c>
      <c r="R32" s="87"/>
      <c r="S32" s="87"/>
      <c r="T32" s="22">
        <v>63242.44</v>
      </c>
      <c r="U32" s="23">
        <f>-T32</f>
        <v>-63242.44</v>
      </c>
    </row>
    <row r="33" spans="1:21" s="24" customFormat="1" ht="63.75" customHeight="1" outlineLevel="1">
      <c r="A33" s="20" t="s">
        <v>73</v>
      </c>
      <c r="B33" s="21"/>
      <c r="C33" s="82" t="s">
        <v>43</v>
      </c>
      <c r="D33" s="82"/>
      <c r="E33" s="82" t="s">
        <v>70</v>
      </c>
      <c r="F33" s="82"/>
      <c r="G33" s="82" t="s">
        <v>71</v>
      </c>
      <c r="H33" s="82"/>
      <c r="I33" s="82"/>
      <c r="J33" s="82"/>
      <c r="K33" s="82"/>
      <c r="L33" s="82" t="s">
        <v>54</v>
      </c>
      <c r="M33" s="82"/>
      <c r="N33" s="83" t="s">
        <v>47</v>
      </c>
      <c r="O33" s="83"/>
      <c r="P33" s="83"/>
      <c r="Q33" s="87" t="s">
        <v>50</v>
      </c>
      <c r="R33" s="87"/>
      <c r="S33" s="87"/>
      <c r="T33" s="27">
        <v>35.76</v>
      </c>
      <c r="U33" s="37">
        <f>-T33</f>
        <v>-35.76</v>
      </c>
    </row>
    <row r="34" spans="1:21" s="24" customFormat="1" ht="43.5" customHeight="1" outlineLevel="1">
      <c r="A34" s="20" t="s">
        <v>74</v>
      </c>
      <c r="B34" s="21"/>
      <c r="C34" s="82" t="s">
        <v>43</v>
      </c>
      <c r="D34" s="82"/>
      <c r="E34" s="82" t="s">
        <v>70</v>
      </c>
      <c r="F34" s="82"/>
      <c r="G34" s="82" t="s">
        <v>75</v>
      </c>
      <c r="H34" s="82"/>
      <c r="I34" s="82"/>
      <c r="J34" s="82"/>
      <c r="K34" s="82"/>
      <c r="L34" s="82" t="s">
        <v>46</v>
      </c>
      <c r="M34" s="82"/>
      <c r="N34" s="83" t="s">
        <v>47</v>
      </c>
      <c r="O34" s="83"/>
      <c r="P34" s="83"/>
      <c r="Q34" s="81">
        <v>5820000</v>
      </c>
      <c r="R34" s="81"/>
      <c r="S34" s="81"/>
      <c r="T34" s="22">
        <v>4396687.48</v>
      </c>
      <c r="U34" s="23">
        <v>1423312.52</v>
      </c>
    </row>
    <row r="35" spans="1:21" s="24" customFormat="1" ht="54" customHeight="1" outlineLevel="1">
      <c r="A35" s="20" t="s">
        <v>76</v>
      </c>
      <c r="B35" s="21"/>
      <c r="C35" s="82" t="s">
        <v>43</v>
      </c>
      <c r="D35" s="82"/>
      <c r="E35" s="82" t="s">
        <v>70</v>
      </c>
      <c r="F35" s="82"/>
      <c r="G35" s="82" t="s">
        <v>75</v>
      </c>
      <c r="H35" s="82"/>
      <c r="I35" s="82"/>
      <c r="J35" s="82"/>
      <c r="K35" s="82"/>
      <c r="L35" s="82" t="s">
        <v>49</v>
      </c>
      <c r="M35" s="82"/>
      <c r="N35" s="83" t="s">
        <v>47</v>
      </c>
      <c r="O35" s="83"/>
      <c r="P35" s="83"/>
      <c r="Q35" s="87" t="s">
        <v>50</v>
      </c>
      <c r="R35" s="87"/>
      <c r="S35" s="87"/>
      <c r="T35" s="22">
        <v>30483.35</v>
      </c>
      <c r="U35" s="23">
        <f>-T35</f>
        <v>-30483.35</v>
      </c>
    </row>
    <row r="36" spans="1:21" s="24" customFormat="1" ht="42.75" customHeight="1" outlineLevel="1">
      <c r="A36" s="20" t="s">
        <v>77</v>
      </c>
      <c r="B36" s="21"/>
      <c r="C36" s="82" t="s">
        <v>43</v>
      </c>
      <c r="D36" s="82"/>
      <c r="E36" s="82" t="s">
        <v>70</v>
      </c>
      <c r="F36" s="82"/>
      <c r="G36" s="82" t="s">
        <v>75</v>
      </c>
      <c r="H36" s="82"/>
      <c r="I36" s="82"/>
      <c r="J36" s="82"/>
      <c r="K36" s="82"/>
      <c r="L36" s="82" t="s">
        <v>54</v>
      </c>
      <c r="M36" s="82"/>
      <c r="N36" s="83" t="s">
        <v>47</v>
      </c>
      <c r="O36" s="83"/>
      <c r="P36" s="83"/>
      <c r="Q36" s="87" t="s">
        <v>50</v>
      </c>
      <c r="R36" s="87"/>
      <c r="S36" s="87"/>
      <c r="T36" s="22">
        <v>10260</v>
      </c>
      <c r="U36" s="23">
        <f>-T36</f>
        <v>-10260</v>
      </c>
    </row>
    <row r="37" spans="1:21" s="24" customFormat="1" ht="96.75" customHeight="1" outlineLevel="1">
      <c r="A37" s="20" t="s">
        <v>78</v>
      </c>
      <c r="B37" s="21"/>
      <c r="C37" s="82" t="s">
        <v>43</v>
      </c>
      <c r="D37" s="82"/>
      <c r="E37" s="82" t="s">
        <v>70</v>
      </c>
      <c r="F37" s="82"/>
      <c r="G37" s="82" t="s">
        <v>79</v>
      </c>
      <c r="H37" s="82"/>
      <c r="I37" s="82"/>
      <c r="J37" s="82"/>
      <c r="K37" s="82"/>
      <c r="L37" s="82" t="s">
        <v>46</v>
      </c>
      <c r="M37" s="82"/>
      <c r="N37" s="83" t="s">
        <v>47</v>
      </c>
      <c r="O37" s="83"/>
      <c r="P37" s="83"/>
      <c r="Q37" s="81">
        <v>480000</v>
      </c>
      <c r="R37" s="81"/>
      <c r="S37" s="81"/>
      <c r="T37" s="22">
        <v>137847.48</v>
      </c>
      <c r="U37" s="23">
        <v>342152.52</v>
      </c>
    </row>
    <row r="38" spans="1:21" s="24" customFormat="1" ht="76.5" customHeight="1" outlineLevel="1">
      <c r="A38" s="20" t="s">
        <v>80</v>
      </c>
      <c r="B38" s="21"/>
      <c r="C38" s="82" t="s">
        <v>43</v>
      </c>
      <c r="D38" s="82"/>
      <c r="E38" s="82" t="s">
        <v>70</v>
      </c>
      <c r="F38" s="82"/>
      <c r="G38" s="82" t="s">
        <v>79</v>
      </c>
      <c r="H38" s="82"/>
      <c r="I38" s="82"/>
      <c r="J38" s="82"/>
      <c r="K38" s="82"/>
      <c r="L38" s="82" t="s">
        <v>49</v>
      </c>
      <c r="M38" s="82"/>
      <c r="N38" s="83" t="s">
        <v>47</v>
      </c>
      <c r="O38" s="83"/>
      <c r="P38" s="83"/>
      <c r="Q38" s="87" t="s">
        <v>50</v>
      </c>
      <c r="R38" s="87"/>
      <c r="S38" s="87"/>
      <c r="T38" s="22">
        <v>5980.12</v>
      </c>
      <c r="U38" s="23">
        <f>-T38</f>
        <v>-5980.12</v>
      </c>
    </row>
    <row r="39" spans="1:21" s="24" customFormat="1" ht="43.5" customHeight="1" outlineLevel="1">
      <c r="A39" s="20" t="s">
        <v>81</v>
      </c>
      <c r="B39" s="21"/>
      <c r="C39" s="82" t="s">
        <v>43</v>
      </c>
      <c r="D39" s="82"/>
      <c r="E39" s="82" t="s">
        <v>70</v>
      </c>
      <c r="F39" s="82"/>
      <c r="G39" s="82" t="s">
        <v>79</v>
      </c>
      <c r="H39" s="82"/>
      <c r="I39" s="82"/>
      <c r="J39" s="82"/>
      <c r="K39" s="82"/>
      <c r="L39" s="82" t="s">
        <v>52</v>
      </c>
      <c r="M39" s="82"/>
      <c r="N39" s="83" t="s">
        <v>47</v>
      </c>
      <c r="O39" s="83"/>
      <c r="P39" s="83"/>
      <c r="Q39" s="87" t="s">
        <v>50</v>
      </c>
      <c r="R39" s="87"/>
      <c r="S39" s="87"/>
      <c r="T39" s="22">
        <v>9872.95</v>
      </c>
      <c r="U39" s="23">
        <f>-T39</f>
        <v>-9872.95</v>
      </c>
    </row>
    <row r="40" spans="1:21" s="24" customFormat="1" ht="84.75" customHeight="1" outlineLevel="1">
      <c r="A40" s="20" t="s">
        <v>82</v>
      </c>
      <c r="B40" s="21"/>
      <c r="C40" s="82" t="s">
        <v>11</v>
      </c>
      <c r="D40" s="82"/>
      <c r="E40" s="82" t="s">
        <v>34</v>
      </c>
      <c r="F40" s="82"/>
      <c r="G40" s="82" t="s">
        <v>83</v>
      </c>
      <c r="H40" s="82"/>
      <c r="I40" s="82"/>
      <c r="J40" s="82"/>
      <c r="K40" s="82"/>
      <c r="L40" s="82" t="s">
        <v>36</v>
      </c>
      <c r="M40" s="82"/>
      <c r="N40" s="83" t="s">
        <v>37</v>
      </c>
      <c r="O40" s="83"/>
      <c r="P40" s="83"/>
      <c r="Q40" s="81">
        <v>584000</v>
      </c>
      <c r="R40" s="81"/>
      <c r="S40" s="81"/>
      <c r="T40" s="22">
        <v>836422.52</v>
      </c>
      <c r="U40" s="23">
        <v>-252422.52</v>
      </c>
    </row>
    <row r="41" spans="1:21" s="24" customFormat="1" ht="95.25" customHeight="1" outlineLevel="1">
      <c r="A41" s="20" t="s">
        <v>84</v>
      </c>
      <c r="B41" s="21"/>
      <c r="C41" s="82" t="s">
        <v>11</v>
      </c>
      <c r="D41" s="82"/>
      <c r="E41" s="82" t="s">
        <v>34</v>
      </c>
      <c r="F41" s="82"/>
      <c r="G41" s="82" t="s">
        <v>85</v>
      </c>
      <c r="H41" s="82"/>
      <c r="I41" s="82"/>
      <c r="J41" s="82"/>
      <c r="K41" s="82"/>
      <c r="L41" s="82" t="s">
        <v>36</v>
      </c>
      <c r="M41" s="82"/>
      <c r="N41" s="83" t="s">
        <v>37</v>
      </c>
      <c r="O41" s="83"/>
      <c r="P41" s="83"/>
      <c r="Q41" s="87" t="s">
        <v>50</v>
      </c>
      <c r="R41" s="87"/>
      <c r="S41" s="87"/>
      <c r="T41" s="22">
        <v>19681.09</v>
      </c>
      <c r="U41" s="23">
        <f>-T41</f>
        <v>-19681.09</v>
      </c>
    </row>
    <row r="42" spans="1:21" s="24" customFormat="1" ht="42.75" customHeight="1" outlineLevel="1">
      <c r="A42" s="20" t="s">
        <v>86</v>
      </c>
      <c r="B42" s="21"/>
      <c r="C42" s="82" t="s">
        <v>11</v>
      </c>
      <c r="D42" s="82"/>
      <c r="E42" s="82" t="s">
        <v>87</v>
      </c>
      <c r="F42" s="82"/>
      <c r="G42" s="82" t="s">
        <v>88</v>
      </c>
      <c r="H42" s="82"/>
      <c r="I42" s="82"/>
      <c r="J42" s="82"/>
      <c r="K42" s="82"/>
      <c r="L42" s="82" t="s">
        <v>36</v>
      </c>
      <c r="M42" s="82"/>
      <c r="N42" s="83" t="s">
        <v>89</v>
      </c>
      <c r="O42" s="83"/>
      <c r="P42" s="83"/>
      <c r="Q42" s="87" t="s">
        <v>50</v>
      </c>
      <c r="R42" s="87"/>
      <c r="S42" s="87"/>
      <c r="T42" s="22">
        <v>129979.79</v>
      </c>
      <c r="U42" s="23">
        <f>-T42</f>
        <v>-129979.79</v>
      </c>
    </row>
    <row r="43" spans="1:21" s="24" customFormat="1" ht="32.25" customHeight="1" outlineLevel="1">
      <c r="A43" s="20" t="s">
        <v>90</v>
      </c>
      <c r="B43" s="21"/>
      <c r="C43" s="82" t="s">
        <v>11</v>
      </c>
      <c r="D43" s="82"/>
      <c r="E43" s="82" t="s">
        <v>87</v>
      </c>
      <c r="F43" s="82"/>
      <c r="G43" s="82" t="s">
        <v>91</v>
      </c>
      <c r="H43" s="82"/>
      <c r="I43" s="82"/>
      <c r="J43" s="82"/>
      <c r="K43" s="82"/>
      <c r="L43" s="82" t="s">
        <v>36</v>
      </c>
      <c r="M43" s="82"/>
      <c r="N43" s="83" t="s">
        <v>89</v>
      </c>
      <c r="O43" s="83"/>
      <c r="P43" s="83"/>
      <c r="Q43" s="87" t="s">
        <v>50</v>
      </c>
      <c r="R43" s="87"/>
      <c r="S43" s="87"/>
      <c r="T43" s="22">
        <v>311701.11</v>
      </c>
      <c r="U43" s="23">
        <f>-T43</f>
        <v>-311701.11</v>
      </c>
    </row>
    <row r="44" spans="1:21" s="24" customFormat="1" ht="32.25" customHeight="1" outlineLevel="1">
      <c r="A44" s="20" t="s">
        <v>92</v>
      </c>
      <c r="B44" s="21"/>
      <c r="C44" s="82" t="s">
        <v>11</v>
      </c>
      <c r="D44" s="82"/>
      <c r="E44" s="82" t="s">
        <v>39</v>
      </c>
      <c r="F44" s="82"/>
      <c r="G44" s="82" t="s">
        <v>93</v>
      </c>
      <c r="H44" s="82"/>
      <c r="I44" s="82"/>
      <c r="J44" s="82"/>
      <c r="K44" s="82"/>
      <c r="L44" s="82" t="s">
        <v>36</v>
      </c>
      <c r="M44" s="82"/>
      <c r="N44" s="83" t="s">
        <v>94</v>
      </c>
      <c r="O44" s="83"/>
      <c r="P44" s="83"/>
      <c r="Q44" s="81">
        <v>308000</v>
      </c>
      <c r="R44" s="81"/>
      <c r="S44" s="81"/>
      <c r="T44" s="22">
        <v>1408000</v>
      </c>
      <c r="U44" s="23">
        <v>-1100000</v>
      </c>
    </row>
    <row r="45" spans="1:21" s="24" customFormat="1" ht="42.75" customHeight="1" outlineLevel="1">
      <c r="A45" s="20" t="s">
        <v>95</v>
      </c>
      <c r="B45" s="21"/>
      <c r="C45" s="82" t="s">
        <v>11</v>
      </c>
      <c r="D45" s="82"/>
      <c r="E45" s="82" t="s">
        <v>96</v>
      </c>
      <c r="F45" s="82"/>
      <c r="G45" s="82" t="s">
        <v>97</v>
      </c>
      <c r="H45" s="82"/>
      <c r="I45" s="82"/>
      <c r="J45" s="82"/>
      <c r="K45" s="82"/>
      <c r="L45" s="82" t="s">
        <v>36</v>
      </c>
      <c r="M45" s="82"/>
      <c r="N45" s="83" t="s">
        <v>98</v>
      </c>
      <c r="O45" s="83"/>
      <c r="P45" s="83"/>
      <c r="Q45" s="87" t="s">
        <v>50</v>
      </c>
      <c r="R45" s="87"/>
      <c r="S45" s="87"/>
      <c r="T45" s="22">
        <v>10000</v>
      </c>
      <c r="U45" s="23">
        <f>-T45</f>
        <v>-10000</v>
      </c>
    </row>
    <row r="46" spans="1:21" s="24" customFormat="1" ht="21.75" customHeight="1" outlineLevel="1">
      <c r="A46" s="20" t="s">
        <v>99</v>
      </c>
      <c r="B46" s="21"/>
      <c r="C46" s="82" t="s">
        <v>11</v>
      </c>
      <c r="D46" s="82"/>
      <c r="E46" s="82" t="s">
        <v>100</v>
      </c>
      <c r="F46" s="82"/>
      <c r="G46" s="82" t="s">
        <v>101</v>
      </c>
      <c r="H46" s="82"/>
      <c r="I46" s="82"/>
      <c r="J46" s="82"/>
      <c r="K46" s="82"/>
      <c r="L46" s="82" t="s">
        <v>36</v>
      </c>
      <c r="M46" s="82"/>
      <c r="N46" s="83" t="s">
        <v>102</v>
      </c>
      <c r="O46" s="83"/>
      <c r="P46" s="83"/>
      <c r="Q46" s="87" t="s">
        <v>50</v>
      </c>
      <c r="R46" s="87"/>
      <c r="S46" s="87"/>
      <c r="T46" s="22">
        <v>8537.76</v>
      </c>
      <c r="U46" s="23">
        <f>-T46</f>
        <v>-8537.76</v>
      </c>
    </row>
    <row r="47" spans="1:21" s="24" customFormat="1" ht="32.25" customHeight="1" outlineLevel="1">
      <c r="A47" s="20" t="s">
        <v>103</v>
      </c>
      <c r="B47" s="21"/>
      <c r="C47" s="82" t="s">
        <v>11</v>
      </c>
      <c r="D47" s="82"/>
      <c r="E47" s="82" t="s">
        <v>104</v>
      </c>
      <c r="F47" s="82"/>
      <c r="G47" s="82" t="s">
        <v>105</v>
      </c>
      <c r="H47" s="82"/>
      <c r="I47" s="82"/>
      <c r="J47" s="82"/>
      <c r="K47" s="82"/>
      <c r="L47" s="82" t="s">
        <v>36</v>
      </c>
      <c r="M47" s="82"/>
      <c r="N47" s="83" t="s">
        <v>106</v>
      </c>
      <c r="O47" s="83"/>
      <c r="P47" s="83"/>
      <c r="Q47" s="81">
        <v>46579200</v>
      </c>
      <c r="R47" s="81"/>
      <c r="S47" s="81"/>
      <c r="T47" s="22">
        <v>36401134.3</v>
      </c>
      <c r="U47" s="23">
        <v>10178065.7</v>
      </c>
    </row>
    <row r="48" spans="1:21" s="24" customFormat="1" ht="42.75" customHeight="1" outlineLevel="1">
      <c r="A48" s="20" t="s">
        <v>107</v>
      </c>
      <c r="B48" s="21"/>
      <c r="C48" s="82" t="s">
        <v>11</v>
      </c>
      <c r="D48" s="82"/>
      <c r="E48" s="82" t="s">
        <v>104</v>
      </c>
      <c r="F48" s="82"/>
      <c r="G48" s="82" t="s">
        <v>108</v>
      </c>
      <c r="H48" s="82"/>
      <c r="I48" s="82"/>
      <c r="J48" s="82"/>
      <c r="K48" s="82"/>
      <c r="L48" s="82" t="s">
        <v>36</v>
      </c>
      <c r="M48" s="82"/>
      <c r="N48" s="83" t="s">
        <v>106</v>
      </c>
      <c r="O48" s="83"/>
      <c r="P48" s="83"/>
      <c r="Q48" s="81">
        <v>45019500.22</v>
      </c>
      <c r="R48" s="81"/>
      <c r="S48" s="81"/>
      <c r="T48" s="22">
        <v>25095568.14</v>
      </c>
      <c r="U48" s="23">
        <v>19923932.08</v>
      </c>
    </row>
    <row r="49" spans="1:21" s="24" customFormat="1" ht="11.25" customHeight="1" outlineLevel="1">
      <c r="A49" s="20" t="s">
        <v>109</v>
      </c>
      <c r="B49" s="21"/>
      <c r="C49" s="82" t="s">
        <v>11</v>
      </c>
      <c r="D49" s="82"/>
      <c r="E49" s="82" t="s">
        <v>104</v>
      </c>
      <c r="F49" s="82"/>
      <c r="G49" s="82" t="s">
        <v>110</v>
      </c>
      <c r="H49" s="82"/>
      <c r="I49" s="82"/>
      <c r="J49" s="82"/>
      <c r="K49" s="82"/>
      <c r="L49" s="82" t="s">
        <v>36</v>
      </c>
      <c r="M49" s="82"/>
      <c r="N49" s="83" t="s">
        <v>106</v>
      </c>
      <c r="O49" s="83"/>
      <c r="P49" s="83"/>
      <c r="Q49" s="81">
        <v>267700</v>
      </c>
      <c r="R49" s="81"/>
      <c r="S49" s="81"/>
      <c r="T49" s="22">
        <v>267700</v>
      </c>
      <c r="U49" s="23">
        <f>Q49-T49</f>
        <v>0</v>
      </c>
    </row>
    <row r="50" spans="1:21" s="24" customFormat="1" ht="53.25" customHeight="1" outlineLevel="1">
      <c r="A50" s="20" t="s">
        <v>111</v>
      </c>
      <c r="B50" s="21"/>
      <c r="C50" s="82" t="s">
        <v>11</v>
      </c>
      <c r="D50" s="82"/>
      <c r="E50" s="82" t="s">
        <v>104</v>
      </c>
      <c r="F50" s="82"/>
      <c r="G50" s="82" t="s">
        <v>112</v>
      </c>
      <c r="H50" s="82"/>
      <c r="I50" s="82"/>
      <c r="J50" s="82"/>
      <c r="K50" s="82"/>
      <c r="L50" s="82" t="s">
        <v>36</v>
      </c>
      <c r="M50" s="82"/>
      <c r="N50" s="83" t="s">
        <v>106</v>
      </c>
      <c r="O50" s="83"/>
      <c r="P50" s="83"/>
      <c r="Q50" s="81">
        <v>1807200</v>
      </c>
      <c r="R50" s="81"/>
      <c r="S50" s="81"/>
      <c r="T50" s="22">
        <v>1807200</v>
      </c>
      <c r="U50" s="23">
        <f>Q50-T50</f>
        <v>0</v>
      </c>
    </row>
    <row r="51" spans="1:21" s="24" customFormat="1" ht="84.75" customHeight="1" outlineLevel="1">
      <c r="A51" s="20" t="s">
        <v>113</v>
      </c>
      <c r="B51" s="21"/>
      <c r="C51" s="82" t="s">
        <v>11</v>
      </c>
      <c r="D51" s="82"/>
      <c r="E51" s="82" t="s">
        <v>104</v>
      </c>
      <c r="F51" s="82"/>
      <c r="G51" s="82" t="s">
        <v>114</v>
      </c>
      <c r="H51" s="82"/>
      <c r="I51" s="82"/>
      <c r="J51" s="82"/>
      <c r="K51" s="82"/>
      <c r="L51" s="82" t="s">
        <v>36</v>
      </c>
      <c r="M51" s="82"/>
      <c r="N51" s="83" t="s">
        <v>106</v>
      </c>
      <c r="O51" s="83"/>
      <c r="P51" s="83"/>
      <c r="Q51" s="81">
        <v>3231066.27</v>
      </c>
      <c r="R51" s="81"/>
      <c r="S51" s="81"/>
      <c r="T51" s="22">
        <v>2135330.74</v>
      </c>
      <c r="U51" s="23">
        <v>1095735.53</v>
      </c>
    </row>
    <row r="52" spans="1:21" s="24" customFormat="1" ht="32.25" customHeight="1" outlineLevel="1">
      <c r="A52" s="20" t="s">
        <v>115</v>
      </c>
      <c r="B52" s="21"/>
      <c r="C52" s="82" t="s">
        <v>11</v>
      </c>
      <c r="D52" s="82"/>
      <c r="E52" s="82" t="s">
        <v>104</v>
      </c>
      <c r="F52" s="82"/>
      <c r="G52" s="82" t="s">
        <v>116</v>
      </c>
      <c r="H52" s="82"/>
      <c r="I52" s="82"/>
      <c r="J52" s="82"/>
      <c r="K52" s="82"/>
      <c r="L52" s="82" t="s">
        <v>36</v>
      </c>
      <c r="M52" s="82"/>
      <c r="N52" s="83" t="s">
        <v>106</v>
      </c>
      <c r="O52" s="83"/>
      <c r="P52" s="83"/>
      <c r="Q52" s="81">
        <v>9079210.67</v>
      </c>
      <c r="R52" s="81"/>
      <c r="S52" s="81"/>
      <c r="T52" s="22">
        <v>3671536.37</v>
      </c>
      <c r="U52" s="23">
        <v>5407674.3</v>
      </c>
    </row>
    <row r="53" spans="20:21" s="1" customFormat="1" ht="11.25" customHeight="1">
      <c r="T53" s="78" t="s">
        <v>117</v>
      </c>
      <c r="U53" s="78"/>
    </row>
    <row r="54" spans="1:21" ht="12">
      <c r="A54" s="79" t="s">
        <v>118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="1" customFormat="1" ht="5.25" customHeight="1"/>
    <row r="56" spans="1:21" s="1" customFormat="1" ht="32.25" customHeight="1">
      <c r="A56" s="9" t="s">
        <v>22</v>
      </c>
      <c r="B56" s="10" t="s">
        <v>23</v>
      </c>
      <c r="C56" s="80" t="s">
        <v>119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 t="s">
        <v>120</v>
      </c>
      <c r="R56" s="80"/>
      <c r="S56" s="80"/>
      <c r="T56" s="9" t="s">
        <v>26</v>
      </c>
      <c r="U56" s="28" t="s">
        <v>27</v>
      </c>
    </row>
    <row r="57" spans="1:21" ht="11.25">
      <c r="A57" s="11">
        <v>1</v>
      </c>
      <c r="B57" s="11">
        <v>2</v>
      </c>
      <c r="C57" s="74">
        <v>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>
        <v>4</v>
      </c>
      <c r="R57" s="74"/>
      <c r="S57" s="74"/>
      <c r="T57" s="11">
        <v>5</v>
      </c>
      <c r="U57" s="11">
        <v>6</v>
      </c>
    </row>
    <row r="58" spans="1:21" ht="12" customHeight="1">
      <c r="A58" s="29" t="s">
        <v>121</v>
      </c>
      <c r="B58" s="30">
        <v>200</v>
      </c>
      <c r="C58" s="75" t="s">
        <v>29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85">
        <v>196683691.98</v>
      </c>
      <c r="R58" s="85"/>
      <c r="S58" s="85"/>
      <c r="T58" s="31">
        <v>109992573.76</v>
      </c>
      <c r="U58" s="32">
        <v>86691118.22</v>
      </c>
    </row>
    <row r="59" spans="1:21" s="1" customFormat="1" ht="10.5" customHeight="1">
      <c r="A59" s="15" t="s">
        <v>30</v>
      </c>
      <c r="B59" s="1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33"/>
      <c r="R59" s="34"/>
      <c r="S59" s="34"/>
      <c r="T59" s="35"/>
      <c r="U59" s="36"/>
    </row>
    <row r="60" spans="1:21" s="24" customFormat="1" ht="11.25" customHeight="1" outlineLevel="1">
      <c r="A60" s="20" t="s">
        <v>122</v>
      </c>
      <c r="B60" s="21"/>
      <c r="C60" s="82" t="s">
        <v>123</v>
      </c>
      <c r="D60" s="82"/>
      <c r="E60" s="82" t="s">
        <v>124</v>
      </c>
      <c r="F60" s="82"/>
      <c r="G60" s="82" t="s">
        <v>125</v>
      </c>
      <c r="H60" s="82"/>
      <c r="I60" s="82" t="s">
        <v>126</v>
      </c>
      <c r="J60" s="82"/>
      <c r="K60" s="82"/>
      <c r="L60" s="82" t="s">
        <v>127</v>
      </c>
      <c r="M60" s="82"/>
      <c r="N60" s="83" t="s">
        <v>128</v>
      </c>
      <c r="O60" s="83"/>
      <c r="P60" s="83"/>
      <c r="Q60" s="81">
        <v>1700300</v>
      </c>
      <c r="R60" s="81"/>
      <c r="S60" s="81"/>
      <c r="T60" s="22">
        <v>1405364.79</v>
      </c>
      <c r="U60" s="23">
        <v>294935.21</v>
      </c>
    </row>
    <row r="61" spans="1:21" s="24" customFormat="1" ht="21.75" customHeight="1" outlineLevel="1">
      <c r="A61" s="20" t="s">
        <v>129</v>
      </c>
      <c r="B61" s="21"/>
      <c r="C61" s="82" t="s">
        <v>123</v>
      </c>
      <c r="D61" s="82"/>
      <c r="E61" s="82" t="s">
        <v>124</v>
      </c>
      <c r="F61" s="82"/>
      <c r="G61" s="82" t="s">
        <v>125</v>
      </c>
      <c r="H61" s="82"/>
      <c r="I61" s="82" t="s">
        <v>126</v>
      </c>
      <c r="J61" s="82"/>
      <c r="K61" s="82"/>
      <c r="L61" s="82" t="s">
        <v>127</v>
      </c>
      <c r="M61" s="82"/>
      <c r="N61" s="83" t="s">
        <v>130</v>
      </c>
      <c r="O61" s="83"/>
      <c r="P61" s="83"/>
      <c r="Q61" s="81">
        <v>513490</v>
      </c>
      <c r="R61" s="81"/>
      <c r="S61" s="81"/>
      <c r="T61" s="22">
        <v>315027.81</v>
      </c>
      <c r="U61" s="23">
        <v>198462.19</v>
      </c>
    </row>
    <row r="62" spans="1:21" s="24" customFormat="1" ht="11.25" customHeight="1" outlineLevel="1">
      <c r="A62" s="20" t="s">
        <v>131</v>
      </c>
      <c r="B62" s="21"/>
      <c r="C62" s="82" t="s">
        <v>123</v>
      </c>
      <c r="D62" s="82"/>
      <c r="E62" s="82" t="s">
        <v>124</v>
      </c>
      <c r="F62" s="82"/>
      <c r="G62" s="82" t="s">
        <v>125</v>
      </c>
      <c r="H62" s="82"/>
      <c r="I62" s="82" t="s">
        <v>126</v>
      </c>
      <c r="J62" s="82"/>
      <c r="K62" s="82"/>
      <c r="L62" s="82" t="s">
        <v>132</v>
      </c>
      <c r="M62" s="82"/>
      <c r="N62" s="83" t="s">
        <v>133</v>
      </c>
      <c r="O62" s="83"/>
      <c r="P62" s="83"/>
      <c r="Q62" s="81">
        <v>70676</v>
      </c>
      <c r="R62" s="81"/>
      <c r="S62" s="81"/>
      <c r="T62" s="25" t="s">
        <v>50</v>
      </c>
      <c r="U62" s="23">
        <v>70676</v>
      </c>
    </row>
    <row r="63" spans="1:21" s="24" customFormat="1" ht="21.75" customHeight="1" outlineLevel="1">
      <c r="A63" s="20" t="s">
        <v>129</v>
      </c>
      <c r="B63" s="21"/>
      <c r="C63" s="82" t="s">
        <v>123</v>
      </c>
      <c r="D63" s="82"/>
      <c r="E63" s="82" t="s">
        <v>124</v>
      </c>
      <c r="F63" s="82"/>
      <c r="G63" s="82" t="s">
        <v>125</v>
      </c>
      <c r="H63" s="82"/>
      <c r="I63" s="82" t="s">
        <v>126</v>
      </c>
      <c r="J63" s="82"/>
      <c r="K63" s="82"/>
      <c r="L63" s="82" t="s">
        <v>132</v>
      </c>
      <c r="M63" s="82"/>
      <c r="N63" s="83" t="s">
        <v>130</v>
      </c>
      <c r="O63" s="83"/>
      <c r="P63" s="83"/>
      <c r="Q63" s="81">
        <v>9060</v>
      </c>
      <c r="R63" s="81"/>
      <c r="S63" s="81"/>
      <c r="T63" s="25" t="s">
        <v>50</v>
      </c>
      <c r="U63" s="23">
        <v>9060</v>
      </c>
    </row>
    <row r="64" spans="1:21" s="24" customFormat="1" ht="11.25" customHeight="1" outlineLevel="1">
      <c r="A64" s="20" t="s">
        <v>122</v>
      </c>
      <c r="B64" s="21"/>
      <c r="C64" s="82" t="s">
        <v>123</v>
      </c>
      <c r="D64" s="82"/>
      <c r="E64" s="82" t="s">
        <v>134</v>
      </c>
      <c r="F64" s="82"/>
      <c r="G64" s="82" t="s">
        <v>125</v>
      </c>
      <c r="H64" s="82"/>
      <c r="I64" s="82" t="s">
        <v>135</v>
      </c>
      <c r="J64" s="82"/>
      <c r="K64" s="82"/>
      <c r="L64" s="82" t="s">
        <v>34</v>
      </c>
      <c r="M64" s="82"/>
      <c r="N64" s="83" t="s">
        <v>128</v>
      </c>
      <c r="O64" s="83"/>
      <c r="P64" s="83"/>
      <c r="Q64" s="81">
        <v>625300</v>
      </c>
      <c r="R64" s="81"/>
      <c r="S64" s="81"/>
      <c r="T64" s="22">
        <v>325337.38</v>
      </c>
      <c r="U64" s="23">
        <v>299962.62</v>
      </c>
    </row>
    <row r="65" spans="1:21" s="24" customFormat="1" ht="21.75" customHeight="1" outlineLevel="1">
      <c r="A65" s="20" t="s">
        <v>129</v>
      </c>
      <c r="B65" s="21"/>
      <c r="C65" s="82" t="s">
        <v>123</v>
      </c>
      <c r="D65" s="82"/>
      <c r="E65" s="82" t="s">
        <v>134</v>
      </c>
      <c r="F65" s="82"/>
      <c r="G65" s="82" t="s">
        <v>125</v>
      </c>
      <c r="H65" s="82"/>
      <c r="I65" s="82" t="s">
        <v>135</v>
      </c>
      <c r="J65" s="82"/>
      <c r="K65" s="82"/>
      <c r="L65" s="82" t="s">
        <v>34</v>
      </c>
      <c r="M65" s="82"/>
      <c r="N65" s="83" t="s">
        <v>130</v>
      </c>
      <c r="O65" s="83"/>
      <c r="P65" s="83"/>
      <c r="Q65" s="81">
        <v>188841</v>
      </c>
      <c r="R65" s="81"/>
      <c r="S65" s="81"/>
      <c r="T65" s="22">
        <v>74010.01</v>
      </c>
      <c r="U65" s="23">
        <v>114830.99</v>
      </c>
    </row>
    <row r="66" spans="1:21" s="24" customFormat="1" ht="11.25" customHeight="1" outlineLevel="1">
      <c r="A66" s="20" t="s">
        <v>131</v>
      </c>
      <c r="B66" s="21"/>
      <c r="C66" s="82" t="s">
        <v>123</v>
      </c>
      <c r="D66" s="82"/>
      <c r="E66" s="82" t="s">
        <v>134</v>
      </c>
      <c r="F66" s="82"/>
      <c r="G66" s="82" t="s">
        <v>125</v>
      </c>
      <c r="H66" s="82"/>
      <c r="I66" s="82" t="s">
        <v>135</v>
      </c>
      <c r="J66" s="82"/>
      <c r="K66" s="82"/>
      <c r="L66" s="82" t="s">
        <v>136</v>
      </c>
      <c r="M66" s="82"/>
      <c r="N66" s="83" t="s">
        <v>133</v>
      </c>
      <c r="O66" s="83"/>
      <c r="P66" s="83"/>
      <c r="Q66" s="81">
        <v>122662</v>
      </c>
      <c r="R66" s="81"/>
      <c r="S66" s="81"/>
      <c r="T66" s="22">
        <v>3500</v>
      </c>
      <c r="U66" s="23">
        <v>119162</v>
      </c>
    </row>
    <row r="67" spans="1:21" s="24" customFormat="1" ht="21.75" customHeight="1" outlineLevel="1">
      <c r="A67" s="20" t="s">
        <v>129</v>
      </c>
      <c r="B67" s="21"/>
      <c r="C67" s="82" t="s">
        <v>123</v>
      </c>
      <c r="D67" s="82"/>
      <c r="E67" s="82" t="s">
        <v>134</v>
      </c>
      <c r="F67" s="82"/>
      <c r="G67" s="82" t="s">
        <v>125</v>
      </c>
      <c r="H67" s="82"/>
      <c r="I67" s="82" t="s">
        <v>135</v>
      </c>
      <c r="J67" s="82"/>
      <c r="K67" s="82"/>
      <c r="L67" s="82" t="s">
        <v>136</v>
      </c>
      <c r="M67" s="82"/>
      <c r="N67" s="83" t="s">
        <v>130</v>
      </c>
      <c r="O67" s="83"/>
      <c r="P67" s="83"/>
      <c r="Q67" s="81">
        <v>9060</v>
      </c>
      <c r="R67" s="81"/>
      <c r="S67" s="81"/>
      <c r="T67" s="25" t="s">
        <v>50</v>
      </c>
      <c r="U67" s="23">
        <v>9060</v>
      </c>
    </row>
    <row r="68" spans="1:21" s="24" customFormat="1" ht="11.25" customHeight="1" outlineLevel="1">
      <c r="A68" s="20" t="s">
        <v>137</v>
      </c>
      <c r="B68" s="21"/>
      <c r="C68" s="82" t="s">
        <v>123</v>
      </c>
      <c r="D68" s="82"/>
      <c r="E68" s="82" t="s">
        <v>134</v>
      </c>
      <c r="F68" s="82"/>
      <c r="G68" s="82" t="s">
        <v>125</v>
      </c>
      <c r="H68" s="82"/>
      <c r="I68" s="82" t="s">
        <v>135</v>
      </c>
      <c r="J68" s="82"/>
      <c r="K68" s="82"/>
      <c r="L68" s="82" t="s">
        <v>138</v>
      </c>
      <c r="M68" s="82"/>
      <c r="N68" s="83" t="s">
        <v>139</v>
      </c>
      <c r="O68" s="83"/>
      <c r="P68" s="83"/>
      <c r="Q68" s="81">
        <v>4500</v>
      </c>
      <c r="R68" s="81"/>
      <c r="S68" s="81"/>
      <c r="T68" s="22">
        <v>1379.76</v>
      </c>
      <c r="U68" s="23">
        <v>3120.24</v>
      </c>
    </row>
    <row r="69" spans="1:21" s="24" customFormat="1" ht="11.25" customHeight="1" outlineLevel="1">
      <c r="A69" s="20" t="s">
        <v>140</v>
      </c>
      <c r="B69" s="21"/>
      <c r="C69" s="82" t="s">
        <v>123</v>
      </c>
      <c r="D69" s="82"/>
      <c r="E69" s="82" t="s">
        <v>134</v>
      </c>
      <c r="F69" s="82"/>
      <c r="G69" s="82" t="s">
        <v>125</v>
      </c>
      <c r="H69" s="82"/>
      <c r="I69" s="82" t="s">
        <v>135</v>
      </c>
      <c r="J69" s="82"/>
      <c r="K69" s="82"/>
      <c r="L69" s="82" t="s">
        <v>138</v>
      </c>
      <c r="M69" s="82"/>
      <c r="N69" s="83" t="s">
        <v>141</v>
      </c>
      <c r="O69" s="83"/>
      <c r="P69" s="83"/>
      <c r="Q69" s="81">
        <v>31892</v>
      </c>
      <c r="R69" s="81"/>
      <c r="S69" s="81"/>
      <c r="T69" s="25" t="s">
        <v>50</v>
      </c>
      <c r="U69" s="23">
        <v>31892</v>
      </c>
    </row>
    <row r="70" spans="1:21" s="24" customFormat="1" ht="11.25" customHeight="1" outlineLevel="1">
      <c r="A70" s="20" t="s">
        <v>142</v>
      </c>
      <c r="B70" s="21"/>
      <c r="C70" s="82" t="s">
        <v>123</v>
      </c>
      <c r="D70" s="82"/>
      <c r="E70" s="82" t="s">
        <v>134</v>
      </c>
      <c r="F70" s="82"/>
      <c r="G70" s="82" t="s">
        <v>125</v>
      </c>
      <c r="H70" s="82"/>
      <c r="I70" s="82" t="s">
        <v>135</v>
      </c>
      <c r="J70" s="82"/>
      <c r="K70" s="82"/>
      <c r="L70" s="82" t="s">
        <v>138</v>
      </c>
      <c r="M70" s="82"/>
      <c r="N70" s="83" t="s">
        <v>143</v>
      </c>
      <c r="O70" s="83"/>
      <c r="P70" s="83"/>
      <c r="Q70" s="81">
        <v>211210</v>
      </c>
      <c r="R70" s="81"/>
      <c r="S70" s="81"/>
      <c r="T70" s="22">
        <v>79320</v>
      </c>
      <c r="U70" s="23">
        <v>131890</v>
      </c>
    </row>
    <row r="71" spans="1:21" s="24" customFormat="1" ht="11.25" customHeight="1" outlineLevel="1">
      <c r="A71" s="20" t="s">
        <v>144</v>
      </c>
      <c r="B71" s="21"/>
      <c r="C71" s="82" t="s">
        <v>123</v>
      </c>
      <c r="D71" s="82"/>
      <c r="E71" s="82" t="s">
        <v>134</v>
      </c>
      <c r="F71" s="82"/>
      <c r="G71" s="82" t="s">
        <v>125</v>
      </c>
      <c r="H71" s="82"/>
      <c r="I71" s="82" t="s">
        <v>135</v>
      </c>
      <c r="J71" s="82"/>
      <c r="K71" s="82"/>
      <c r="L71" s="82" t="s">
        <v>138</v>
      </c>
      <c r="M71" s="82"/>
      <c r="N71" s="83" t="s">
        <v>145</v>
      </c>
      <c r="O71" s="83"/>
      <c r="P71" s="83"/>
      <c r="Q71" s="81">
        <v>139500</v>
      </c>
      <c r="R71" s="81"/>
      <c r="S71" s="81"/>
      <c r="T71" s="22">
        <v>23850</v>
      </c>
      <c r="U71" s="23">
        <v>115650</v>
      </c>
    </row>
    <row r="72" spans="1:21" s="24" customFormat="1" ht="21.75" customHeight="1" outlineLevel="1">
      <c r="A72" s="20" t="s">
        <v>146</v>
      </c>
      <c r="B72" s="21"/>
      <c r="C72" s="82" t="s">
        <v>123</v>
      </c>
      <c r="D72" s="82"/>
      <c r="E72" s="82" t="s">
        <v>134</v>
      </c>
      <c r="F72" s="82"/>
      <c r="G72" s="82" t="s">
        <v>125</v>
      </c>
      <c r="H72" s="82"/>
      <c r="I72" s="82" t="s">
        <v>135</v>
      </c>
      <c r="J72" s="82"/>
      <c r="K72" s="82"/>
      <c r="L72" s="82" t="s">
        <v>138</v>
      </c>
      <c r="M72" s="82"/>
      <c r="N72" s="83" t="s">
        <v>147</v>
      </c>
      <c r="O72" s="83"/>
      <c r="P72" s="83"/>
      <c r="Q72" s="81">
        <v>48878</v>
      </c>
      <c r="R72" s="81"/>
      <c r="S72" s="81"/>
      <c r="T72" s="22">
        <v>17274</v>
      </c>
      <c r="U72" s="23">
        <v>31604</v>
      </c>
    </row>
    <row r="73" spans="1:21" s="24" customFormat="1" ht="11.25" customHeight="1" outlineLevel="1">
      <c r="A73" s="20" t="s">
        <v>137</v>
      </c>
      <c r="B73" s="21"/>
      <c r="C73" s="82" t="s">
        <v>123</v>
      </c>
      <c r="D73" s="82"/>
      <c r="E73" s="82" t="s">
        <v>148</v>
      </c>
      <c r="F73" s="82"/>
      <c r="G73" s="82" t="s">
        <v>125</v>
      </c>
      <c r="H73" s="82"/>
      <c r="I73" s="82" t="s">
        <v>49</v>
      </c>
      <c r="J73" s="82"/>
      <c r="K73" s="82"/>
      <c r="L73" s="82" t="s">
        <v>149</v>
      </c>
      <c r="M73" s="82"/>
      <c r="N73" s="83" t="s">
        <v>139</v>
      </c>
      <c r="O73" s="83"/>
      <c r="P73" s="83"/>
      <c r="Q73" s="81">
        <v>46622.16</v>
      </c>
      <c r="R73" s="81"/>
      <c r="S73" s="81"/>
      <c r="T73" s="22">
        <v>16684.02</v>
      </c>
      <c r="U73" s="23">
        <v>29938.14</v>
      </c>
    </row>
    <row r="74" spans="1:21" s="24" customFormat="1" ht="21.75" customHeight="1" outlineLevel="1">
      <c r="A74" s="20" t="s">
        <v>150</v>
      </c>
      <c r="B74" s="21"/>
      <c r="C74" s="82" t="s">
        <v>123</v>
      </c>
      <c r="D74" s="82"/>
      <c r="E74" s="82" t="s">
        <v>148</v>
      </c>
      <c r="F74" s="82"/>
      <c r="G74" s="82" t="s">
        <v>125</v>
      </c>
      <c r="H74" s="82"/>
      <c r="I74" s="82" t="s">
        <v>49</v>
      </c>
      <c r="J74" s="82"/>
      <c r="K74" s="82"/>
      <c r="L74" s="82" t="s">
        <v>149</v>
      </c>
      <c r="M74" s="82"/>
      <c r="N74" s="83" t="s">
        <v>151</v>
      </c>
      <c r="O74" s="83"/>
      <c r="P74" s="83"/>
      <c r="Q74" s="81">
        <v>5040</v>
      </c>
      <c r="R74" s="81"/>
      <c r="S74" s="81"/>
      <c r="T74" s="22">
        <v>4038.4</v>
      </c>
      <c r="U74" s="23">
        <v>1001.6</v>
      </c>
    </row>
    <row r="75" spans="1:21" s="24" customFormat="1" ht="11.25" customHeight="1" outlineLevel="1">
      <c r="A75" s="20" t="s">
        <v>142</v>
      </c>
      <c r="B75" s="21"/>
      <c r="C75" s="82" t="s">
        <v>123</v>
      </c>
      <c r="D75" s="82"/>
      <c r="E75" s="82" t="s">
        <v>148</v>
      </c>
      <c r="F75" s="82"/>
      <c r="G75" s="82" t="s">
        <v>125</v>
      </c>
      <c r="H75" s="82"/>
      <c r="I75" s="82" t="s">
        <v>49</v>
      </c>
      <c r="J75" s="82"/>
      <c r="K75" s="82"/>
      <c r="L75" s="82" t="s">
        <v>149</v>
      </c>
      <c r="M75" s="82"/>
      <c r="N75" s="83" t="s">
        <v>143</v>
      </c>
      <c r="O75" s="83"/>
      <c r="P75" s="83"/>
      <c r="Q75" s="81">
        <v>10600</v>
      </c>
      <c r="R75" s="81"/>
      <c r="S75" s="81"/>
      <c r="T75" s="22">
        <v>8680</v>
      </c>
      <c r="U75" s="23">
        <v>1920</v>
      </c>
    </row>
    <row r="76" spans="1:21" s="24" customFormat="1" ht="21.75" customHeight="1" outlineLevel="1">
      <c r="A76" s="20" t="s">
        <v>152</v>
      </c>
      <c r="B76" s="21"/>
      <c r="C76" s="82" t="s">
        <v>123</v>
      </c>
      <c r="D76" s="82"/>
      <c r="E76" s="82" t="s">
        <v>148</v>
      </c>
      <c r="F76" s="82"/>
      <c r="G76" s="82" t="s">
        <v>125</v>
      </c>
      <c r="H76" s="82"/>
      <c r="I76" s="82" t="s">
        <v>49</v>
      </c>
      <c r="J76" s="82"/>
      <c r="K76" s="82"/>
      <c r="L76" s="82" t="s">
        <v>149</v>
      </c>
      <c r="M76" s="82"/>
      <c r="N76" s="83" t="s">
        <v>153</v>
      </c>
      <c r="O76" s="83"/>
      <c r="P76" s="83"/>
      <c r="Q76" s="81">
        <v>43079</v>
      </c>
      <c r="R76" s="81"/>
      <c r="S76" s="81"/>
      <c r="T76" s="22">
        <v>43000</v>
      </c>
      <c r="U76" s="37">
        <v>79</v>
      </c>
    </row>
    <row r="77" spans="1:21" s="24" customFormat="1" ht="21.75" customHeight="1" outlineLevel="1">
      <c r="A77" s="20" t="s">
        <v>146</v>
      </c>
      <c r="B77" s="21"/>
      <c r="C77" s="82" t="s">
        <v>123</v>
      </c>
      <c r="D77" s="82"/>
      <c r="E77" s="82" t="s">
        <v>148</v>
      </c>
      <c r="F77" s="82"/>
      <c r="G77" s="82" t="s">
        <v>125</v>
      </c>
      <c r="H77" s="82"/>
      <c r="I77" s="82" t="s">
        <v>49</v>
      </c>
      <c r="J77" s="82"/>
      <c r="K77" s="82"/>
      <c r="L77" s="82" t="s">
        <v>149</v>
      </c>
      <c r="M77" s="82"/>
      <c r="N77" s="83" t="s">
        <v>147</v>
      </c>
      <c r="O77" s="83"/>
      <c r="P77" s="83"/>
      <c r="Q77" s="81">
        <v>5500</v>
      </c>
      <c r="R77" s="81"/>
      <c r="S77" s="81"/>
      <c r="T77" s="22">
        <v>5433</v>
      </c>
      <c r="U77" s="37">
        <v>67</v>
      </c>
    </row>
    <row r="78" spans="1:21" s="24" customFormat="1" ht="11.25" customHeight="1" outlineLevel="1">
      <c r="A78" s="20" t="s">
        <v>122</v>
      </c>
      <c r="B78" s="21"/>
      <c r="C78" s="82" t="s">
        <v>11</v>
      </c>
      <c r="D78" s="82"/>
      <c r="E78" s="82" t="s">
        <v>154</v>
      </c>
      <c r="F78" s="82"/>
      <c r="G78" s="82" t="s">
        <v>155</v>
      </c>
      <c r="H78" s="82"/>
      <c r="I78" s="82" t="s">
        <v>156</v>
      </c>
      <c r="J78" s="82"/>
      <c r="K78" s="82"/>
      <c r="L78" s="82" t="s">
        <v>127</v>
      </c>
      <c r="M78" s="82"/>
      <c r="N78" s="83" t="s">
        <v>128</v>
      </c>
      <c r="O78" s="83"/>
      <c r="P78" s="83"/>
      <c r="Q78" s="81">
        <v>1511831</v>
      </c>
      <c r="R78" s="81"/>
      <c r="S78" s="81"/>
      <c r="T78" s="22">
        <v>1166707.01</v>
      </c>
      <c r="U78" s="23">
        <v>345123.99</v>
      </c>
    </row>
    <row r="79" spans="1:21" s="24" customFormat="1" ht="21.75" customHeight="1" outlineLevel="1">
      <c r="A79" s="20" t="s">
        <v>129</v>
      </c>
      <c r="B79" s="21"/>
      <c r="C79" s="82" t="s">
        <v>11</v>
      </c>
      <c r="D79" s="82"/>
      <c r="E79" s="82" t="s">
        <v>154</v>
      </c>
      <c r="F79" s="82"/>
      <c r="G79" s="82" t="s">
        <v>155</v>
      </c>
      <c r="H79" s="82"/>
      <c r="I79" s="82" t="s">
        <v>156</v>
      </c>
      <c r="J79" s="82"/>
      <c r="K79" s="82"/>
      <c r="L79" s="82" t="s">
        <v>127</v>
      </c>
      <c r="M79" s="82"/>
      <c r="N79" s="83" t="s">
        <v>130</v>
      </c>
      <c r="O79" s="83"/>
      <c r="P79" s="83"/>
      <c r="Q79" s="81">
        <v>456573</v>
      </c>
      <c r="R79" s="81"/>
      <c r="S79" s="81"/>
      <c r="T79" s="22">
        <v>356872.3</v>
      </c>
      <c r="U79" s="23">
        <v>99700.7</v>
      </c>
    </row>
    <row r="80" spans="1:21" s="24" customFormat="1" ht="11.25" customHeight="1" outlineLevel="1">
      <c r="A80" s="20" t="s">
        <v>122</v>
      </c>
      <c r="B80" s="21"/>
      <c r="C80" s="82" t="s">
        <v>11</v>
      </c>
      <c r="D80" s="82"/>
      <c r="E80" s="82" t="s">
        <v>154</v>
      </c>
      <c r="F80" s="82"/>
      <c r="G80" s="82" t="s">
        <v>155</v>
      </c>
      <c r="H80" s="82"/>
      <c r="I80" s="82" t="s">
        <v>157</v>
      </c>
      <c r="J80" s="82"/>
      <c r="K80" s="82"/>
      <c r="L80" s="82" t="s">
        <v>127</v>
      </c>
      <c r="M80" s="82"/>
      <c r="N80" s="83" t="s">
        <v>128</v>
      </c>
      <c r="O80" s="83"/>
      <c r="P80" s="83"/>
      <c r="Q80" s="81">
        <v>27163941</v>
      </c>
      <c r="R80" s="81"/>
      <c r="S80" s="81"/>
      <c r="T80" s="22">
        <v>14759462.19</v>
      </c>
      <c r="U80" s="23">
        <v>12404478.81</v>
      </c>
    </row>
    <row r="81" spans="1:21" s="24" customFormat="1" ht="21.75" customHeight="1" outlineLevel="1">
      <c r="A81" s="20" t="s">
        <v>129</v>
      </c>
      <c r="B81" s="21"/>
      <c r="C81" s="82" t="s">
        <v>11</v>
      </c>
      <c r="D81" s="82"/>
      <c r="E81" s="82" t="s">
        <v>154</v>
      </c>
      <c r="F81" s="82"/>
      <c r="G81" s="82" t="s">
        <v>155</v>
      </c>
      <c r="H81" s="82"/>
      <c r="I81" s="82" t="s">
        <v>157</v>
      </c>
      <c r="J81" s="82"/>
      <c r="K81" s="82"/>
      <c r="L81" s="82" t="s">
        <v>127</v>
      </c>
      <c r="M81" s="82"/>
      <c r="N81" s="83" t="s">
        <v>130</v>
      </c>
      <c r="O81" s="83"/>
      <c r="P81" s="83"/>
      <c r="Q81" s="81">
        <v>8190978</v>
      </c>
      <c r="R81" s="81"/>
      <c r="S81" s="81"/>
      <c r="T81" s="22">
        <v>4265322.29</v>
      </c>
      <c r="U81" s="23">
        <v>3925655.71</v>
      </c>
    </row>
    <row r="82" spans="1:21" s="24" customFormat="1" ht="11.25" customHeight="1" outlineLevel="1">
      <c r="A82" s="20" t="s">
        <v>140</v>
      </c>
      <c r="B82" s="21"/>
      <c r="C82" s="82" t="s">
        <v>11</v>
      </c>
      <c r="D82" s="82"/>
      <c r="E82" s="82" t="s">
        <v>154</v>
      </c>
      <c r="F82" s="82"/>
      <c r="G82" s="82" t="s">
        <v>155</v>
      </c>
      <c r="H82" s="82"/>
      <c r="I82" s="82" t="s">
        <v>157</v>
      </c>
      <c r="J82" s="82"/>
      <c r="K82" s="82"/>
      <c r="L82" s="82" t="s">
        <v>138</v>
      </c>
      <c r="M82" s="82"/>
      <c r="N82" s="83" t="s">
        <v>141</v>
      </c>
      <c r="O82" s="83"/>
      <c r="P82" s="83"/>
      <c r="Q82" s="81">
        <v>18880</v>
      </c>
      <c r="R82" s="81"/>
      <c r="S82" s="81"/>
      <c r="T82" s="25" t="s">
        <v>50</v>
      </c>
      <c r="U82" s="23">
        <v>18880</v>
      </c>
    </row>
    <row r="83" spans="1:21" s="24" customFormat="1" ht="11.25" customHeight="1" outlineLevel="1">
      <c r="A83" s="20" t="s">
        <v>142</v>
      </c>
      <c r="B83" s="21"/>
      <c r="C83" s="82" t="s">
        <v>11</v>
      </c>
      <c r="D83" s="82"/>
      <c r="E83" s="82" t="s">
        <v>154</v>
      </c>
      <c r="F83" s="82"/>
      <c r="G83" s="82" t="s">
        <v>155</v>
      </c>
      <c r="H83" s="82"/>
      <c r="I83" s="82" t="s">
        <v>157</v>
      </c>
      <c r="J83" s="82"/>
      <c r="K83" s="82"/>
      <c r="L83" s="82" t="s">
        <v>138</v>
      </c>
      <c r="M83" s="82"/>
      <c r="N83" s="83" t="s">
        <v>143</v>
      </c>
      <c r="O83" s="83"/>
      <c r="P83" s="83"/>
      <c r="Q83" s="81">
        <v>353188.09</v>
      </c>
      <c r="R83" s="81"/>
      <c r="S83" s="81"/>
      <c r="T83" s="22">
        <v>20420</v>
      </c>
      <c r="U83" s="23">
        <v>332768.09</v>
      </c>
    </row>
    <row r="84" spans="1:21" s="24" customFormat="1" ht="11.25" customHeight="1" outlineLevel="1">
      <c r="A84" s="20" t="s">
        <v>144</v>
      </c>
      <c r="B84" s="21"/>
      <c r="C84" s="82" t="s">
        <v>11</v>
      </c>
      <c r="D84" s="82"/>
      <c r="E84" s="82" t="s">
        <v>154</v>
      </c>
      <c r="F84" s="82"/>
      <c r="G84" s="82" t="s">
        <v>155</v>
      </c>
      <c r="H84" s="82"/>
      <c r="I84" s="82" t="s">
        <v>157</v>
      </c>
      <c r="J84" s="82"/>
      <c r="K84" s="82"/>
      <c r="L84" s="82" t="s">
        <v>138</v>
      </c>
      <c r="M84" s="82"/>
      <c r="N84" s="83" t="s">
        <v>145</v>
      </c>
      <c r="O84" s="83"/>
      <c r="P84" s="83"/>
      <c r="Q84" s="81">
        <v>25700</v>
      </c>
      <c r="R84" s="81"/>
      <c r="S84" s="81"/>
      <c r="T84" s="22">
        <v>25000</v>
      </c>
      <c r="U84" s="37">
        <v>700</v>
      </c>
    </row>
    <row r="85" spans="1:21" s="24" customFormat="1" ht="21.75" customHeight="1" outlineLevel="1">
      <c r="A85" s="20" t="s">
        <v>146</v>
      </c>
      <c r="B85" s="21"/>
      <c r="C85" s="82" t="s">
        <v>11</v>
      </c>
      <c r="D85" s="82"/>
      <c r="E85" s="82" t="s">
        <v>154</v>
      </c>
      <c r="F85" s="82"/>
      <c r="G85" s="82" t="s">
        <v>155</v>
      </c>
      <c r="H85" s="82"/>
      <c r="I85" s="82" t="s">
        <v>157</v>
      </c>
      <c r="J85" s="82"/>
      <c r="K85" s="82"/>
      <c r="L85" s="82" t="s">
        <v>138</v>
      </c>
      <c r="M85" s="82"/>
      <c r="N85" s="83" t="s">
        <v>147</v>
      </c>
      <c r="O85" s="83"/>
      <c r="P85" s="83"/>
      <c r="Q85" s="81">
        <v>3000</v>
      </c>
      <c r="R85" s="81"/>
      <c r="S85" s="81"/>
      <c r="T85" s="25" t="s">
        <v>50</v>
      </c>
      <c r="U85" s="23">
        <v>3000</v>
      </c>
    </row>
    <row r="86" spans="1:21" s="24" customFormat="1" ht="11.25" customHeight="1" outlineLevel="1">
      <c r="A86" s="20" t="s">
        <v>144</v>
      </c>
      <c r="B86" s="21"/>
      <c r="C86" s="82" t="s">
        <v>11</v>
      </c>
      <c r="D86" s="82"/>
      <c r="E86" s="82" t="s">
        <v>154</v>
      </c>
      <c r="F86" s="82"/>
      <c r="G86" s="82" t="s">
        <v>155</v>
      </c>
      <c r="H86" s="82"/>
      <c r="I86" s="82" t="s">
        <v>157</v>
      </c>
      <c r="J86" s="82"/>
      <c r="K86" s="82"/>
      <c r="L86" s="82" t="s">
        <v>158</v>
      </c>
      <c r="M86" s="82"/>
      <c r="N86" s="83" t="s">
        <v>145</v>
      </c>
      <c r="O86" s="83"/>
      <c r="P86" s="83"/>
      <c r="Q86" s="81">
        <v>3054.91</v>
      </c>
      <c r="R86" s="81"/>
      <c r="S86" s="81"/>
      <c r="T86" s="22">
        <v>3054.91</v>
      </c>
      <c r="U86" s="26" t="s">
        <v>50</v>
      </c>
    </row>
    <row r="87" spans="1:21" s="24" customFormat="1" ht="11.25" customHeight="1" outlineLevel="1">
      <c r="A87" s="20" t="s">
        <v>144</v>
      </c>
      <c r="B87" s="21"/>
      <c r="C87" s="82" t="s">
        <v>11</v>
      </c>
      <c r="D87" s="82"/>
      <c r="E87" s="82" t="s">
        <v>154</v>
      </c>
      <c r="F87" s="82"/>
      <c r="G87" s="82" t="s">
        <v>155</v>
      </c>
      <c r="H87" s="82"/>
      <c r="I87" s="82" t="s">
        <v>157</v>
      </c>
      <c r="J87" s="82"/>
      <c r="K87" s="82"/>
      <c r="L87" s="82" t="s">
        <v>159</v>
      </c>
      <c r="M87" s="82"/>
      <c r="N87" s="83" t="s">
        <v>145</v>
      </c>
      <c r="O87" s="83"/>
      <c r="P87" s="83"/>
      <c r="Q87" s="81">
        <v>113000</v>
      </c>
      <c r="R87" s="81"/>
      <c r="S87" s="81"/>
      <c r="T87" s="22">
        <v>28972</v>
      </c>
      <c r="U87" s="23">
        <v>84028</v>
      </c>
    </row>
    <row r="88" spans="1:21" s="24" customFormat="1" ht="11.25" customHeight="1" outlineLevel="1">
      <c r="A88" s="20" t="s">
        <v>144</v>
      </c>
      <c r="B88" s="21"/>
      <c r="C88" s="82" t="s">
        <v>11</v>
      </c>
      <c r="D88" s="82"/>
      <c r="E88" s="82" t="s">
        <v>154</v>
      </c>
      <c r="F88" s="82"/>
      <c r="G88" s="82" t="s">
        <v>155</v>
      </c>
      <c r="H88" s="82"/>
      <c r="I88" s="82" t="s">
        <v>157</v>
      </c>
      <c r="J88" s="82"/>
      <c r="K88" s="82"/>
      <c r="L88" s="82" t="s">
        <v>160</v>
      </c>
      <c r="M88" s="82"/>
      <c r="N88" s="83" t="s">
        <v>145</v>
      </c>
      <c r="O88" s="83"/>
      <c r="P88" s="83"/>
      <c r="Q88" s="81">
        <v>39380</v>
      </c>
      <c r="R88" s="81"/>
      <c r="S88" s="81"/>
      <c r="T88" s="22">
        <v>30971.64</v>
      </c>
      <c r="U88" s="23">
        <v>8408.36</v>
      </c>
    </row>
    <row r="89" spans="1:21" s="24" customFormat="1" ht="32.25" customHeight="1" outlineLevel="1">
      <c r="A89" s="20" t="s">
        <v>161</v>
      </c>
      <c r="B89" s="21"/>
      <c r="C89" s="82" t="s">
        <v>11</v>
      </c>
      <c r="D89" s="82"/>
      <c r="E89" s="82" t="s">
        <v>154</v>
      </c>
      <c r="F89" s="82"/>
      <c r="G89" s="82" t="s">
        <v>162</v>
      </c>
      <c r="H89" s="82"/>
      <c r="I89" s="82" t="s">
        <v>157</v>
      </c>
      <c r="J89" s="82"/>
      <c r="K89" s="82"/>
      <c r="L89" s="82" t="s">
        <v>163</v>
      </c>
      <c r="M89" s="82"/>
      <c r="N89" s="83" t="s">
        <v>164</v>
      </c>
      <c r="O89" s="83"/>
      <c r="P89" s="83"/>
      <c r="Q89" s="81">
        <v>1676800</v>
      </c>
      <c r="R89" s="81"/>
      <c r="S89" s="81"/>
      <c r="T89" s="22">
        <v>1257600</v>
      </c>
      <c r="U89" s="23">
        <v>419200</v>
      </c>
    </row>
    <row r="90" spans="1:21" s="24" customFormat="1" ht="11.25" customHeight="1" outlineLevel="1">
      <c r="A90" s="20" t="s">
        <v>144</v>
      </c>
      <c r="B90" s="21"/>
      <c r="C90" s="82" t="s">
        <v>11</v>
      </c>
      <c r="D90" s="82"/>
      <c r="E90" s="82" t="s">
        <v>165</v>
      </c>
      <c r="F90" s="82"/>
      <c r="G90" s="82" t="s">
        <v>166</v>
      </c>
      <c r="H90" s="82"/>
      <c r="I90" s="82" t="s">
        <v>167</v>
      </c>
      <c r="J90" s="82"/>
      <c r="K90" s="82"/>
      <c r="L90" s="82" t="s">
        <v>168</v>
      </c>
      <c r="M90" s="82"/>
      <c r="N90" s="83" t="s">
        <v>145</v>
      </c>
      <c r="O90" s="83"/>
      <c r="P90" s="83"/>
      <c r="Q90" s="81">
        <v>2500000</v>
      </c>
      <c r="R90" s="81"/>
      <c r="S90" s="81"/>
      <c r="T90" s="25" t="s">
        <v>50</v>
      </c>
      <c r="U90" s="23">
        <v>2500000</v>
      </c>
    </row>
    <row r="91" spans="1:21" s="24" customFormat="1" ht="11.25" customHeight="1" outlineLevel="1">
      <c r="A91" s="20" t="s">
        <v>142</v>
      </c>
      <c r="B91" s="21"/>
      <c r="C91" s="82" t="s">
        <v>11</v>
      </c>
      <c r="D91" s="82"/>
      <c r="E91" s="82" t="s">
        <v>134</v>
      </c>
      <c r="F91" s="82"/>
      <c r="G91" s="82" t="s">
        <v>169</v>
      </c>
      <c r="H91" s="82"/>
      <c r="I91" s="82" t="s">
        <v>49</v>
      </c>
      <c r="J91" s="82"/>
      <c r="K91" s="82"/>
      <c r="L91" s="82" t="s">
        <v>138</v>
      </c>
      <c r="M91" s="82"/>
      <c r="N91" s="83" t="s">
        <v>143</v>
      </c>
      <c r="O91" s="83"/>
      <c r="P91" s="83"/>
      <c r="Q91" s="81">
        <v>72000</v>
      </c>
      <c r="R91" s="81"/>
      <c r="S91" s="81"/>
      <c r="T91" s="22">
        <v>9680</v>
      </c>
      <c r="U91" s="23">
        <v>62320</v>
      </c>
    </row>
    <row r="92" spans="1:21" s="24" customFormat="1" ht="11.25" customHeight="1" outlineLevel="1">
      <c r="A92" s="20" t="s">
        <v>137</v>
      </c>
      <c r="B92" s="21"/>
      <c r="C92" s="82" t="s">
        <v>11</v>
      </c>
      <c r="D92" s="82"/>
      <c r="E92" s="82" t="s">
        <v>134</v>
      </c>
      <c r="F92" s="82"/>
      <c r="G92" s="82" t="s">
        <v>170</v>
      </c>
      <c r="H92" s="82"/>
      <c r="I92" s="82" t="s">
        <v>49</v>
      </c>
      <c r="J92" s="82"/>
      <c r="K92" s="82"/>
      <c r="L92" s="82" t="s">
        <v>138</v>
      </c>
      <c r="M92" s="82"/>
      <c r="N92" s="83" t="s">
        <v>139</v>
      </c>
      <c r="O92" s="83"/>
      <c r="P92" s="83"/>
      <c r="Q92" s="81">
        <v>9700</v>
      </c>
      <c r="R92" s="81"/>
      <c r="S92" s="81"/>
      <c r="T92" s="22">
        <v>7132.98</v>
      </c>
      <c r="U92" s="23">
        <v>2567.02</v>
      </c>
    </row>
    <row r="93" spans="1:21" s="24" customFormat="1" ht="11.25" customHeight="1" outlineLevel="1">
      <c r="A93" s="20" t="s">
        <v>171</v>
      </c>
      <c r="B93" s="21"/>
      <c r="C93" s="82" t="s">
        <v>11</v>
      </c>
      <c r="D93" s="82"/>
      <c r="E93" s="82" t="s">
        <v>134</v>
      </c>
      <c r="F93" s="82"/>
      <c r="G93" s="82" t="s">
        <v>170</v>
      </c>
      <c r="H93" s="82"/>
      <c r="I93" s="82" t="s">
        <v>49</v>
      </c>
      <c r="J93" s="82"/>
      <c r="K93" s="82"/>
      <c r="L93" s="82" t="s">
        <v>138</v>
      </c>
      <c r="M93" s="82"/>
      <c r="N93" s="83" t="s">
        <v>172</v>
      </c>
      <c r="O93" s="83"/>
      <c r="P93" s="83"/>
      <c r="Q93" s="81">
        <v>1536413</v>
      </c>
      <c r="R93" s="81"/>
      <c r="S93" s="81"/>
      <c r="T93" s="22">
        <v>687529.47</v>
      </c>
      <c r="U93" s="23">
        <v>848883.53</v>
      </c>
    </row>
    <row r="94" spans="1:21" s="24" customFormat="1" ht="21.75" customHeight="1" outlineLevel="1">
      <c r="A94" s="20" t="s">
        <v>150</v>
      </c>
      <c r="B94" s="21"/>
      <c r="C94" s="82" t="s">
        <v>11</v>
      </c>
      <c r="D94" s="82"/>
      <c r="E94" s="82" t="s">
        <v>134</v>
      </c>
      <c r="F94" s="82"/>
      <c r="G94" s="82" t="s">
        <v>170</v>
      </c>
      <c r="H94" s="82"/>
      <c r="I94" s="82" t="s">
        <v>49</v>
      </c>
      <c r="J94" s="82"/>
      <c r="K94" s="82"/>
      <c r="L94" s="82" t="s">
        <v>138</v>
      </c>
      <c r="M94" s="82"/>
      <c r="N94" s="83" t="s">
        <v>151</v>
      </c>
      <c r="O94" s="83"/>
      <c r="P94" s="83"/>
      <c r="Q94" s="81">
        <v>153134</v>
      </c>
      <c r="R94" s="81"/>
      <c r="S94" s="81"/>
      <c r="T94" s="22">
        <v>73863.18</v>
      </c>
      <c r="U94" s="23">
        <v>79270.82</v>
      </c>
    </row>
    <row r="95" spans="1:21" s="24" customFormat="1" ht="11.25" customHeight="1" outlineLevel="1">
      <c r="A95" s="20" t="s">
        <v>142</v>
      </c>
      <c r="B95" s="21"/>
      <c r="C95" s="82" t="s">
        <v>11</v>
      </c>
      <c r="D95" s="82"/>
      <c r="E95" s="82" t="s">
        <v>134</v>
      </c>
      <c r="F95" s="82"/>
      <c r="G95" s="82" t="s">
        <v>170</v>
      </c>
      <c r="H95" s="82"/>
      <c r="I95" s="82" t="s">
        <v>49</v>
      </c>
      <c r="J95" s="82"/>
      <c r="K95" s="82"/>
      <c r="L95" s="82" t="s">
        <v>138</v>
      </c>
      <c r="M95" s="82"/>
      <c r="N95" s="83" t="s">
        <v>143</v>
      </c>
      <c r="O95" s="83"/>
      <c r="P95" s="83"/>
      <c r="Q95" s="81">
        <v>637457</v>
      </c>
      <c r="R95" s="81"/>
      <c r="S95" s="81"/>
      <c r="T95" s="22">
        <v>276756.39</v>
      </c>
      <c r="U95" s="23">
        <v>360700.61</v>
      </c>
    </row>
    <row r="96" spans="1:21" s="24" customFormat="1" ht="21.75" customHeight="1" outlineLevel="1">
      <c r="A96" s="20" t="s">
        <v>152</v>
      </c>
      <c r="B96" s="21"/>
      <c r="C96" s="82" t="s">
        <v>11</v>
      </c>
      <c r="D96" s="82"/>
      <c r="E96" s="82" t="s">
        <v>134</v>
      </c>
      <c r="F96" s="82"/>
      <c r="G96" s="82" t="s">
        <v>170</v>
      </c>
      <c r="H96" s="82"/>
      <c r="I96" s="82" t="s">
        <v>49</v>
      </c>
      <c r="J96" s="82"/>
      <c r="K96" s="82"/>
      <c r="L96" s="82" t="s">
        <v>138</v>
      </c>
      <c r="M96" s="82"/>
      <c r="N96" s="83" t="s">
        <v>153</v>
      </c>
      <c r="O96" s="83"/>
      <c r="P96" s="83"/>
      <c r="Q96" s="81">
        <v>25750</v>
      </c>
      <c r="R96" s="81"/>
      <c r="S96" s="81"/>
      <c r="T96" s="25" t="s">
        <v>50</v>
      </c>
      <c r="U96" s="23">
        <v>25750</v>
      </c>
    </row>
    <row r="97" spans="1:21" s="24" customFormat="1" ht="11.25" customHeight="1" outlineLevel="1">
      <c r="A97" s="20" t="s">
        <v>131</v>
      </c>
      <c r="B97" s="21"/>
      <c r="C97" s="82" t="s">
        <v>11</v>
      </c>
      <c r="D97" s="82"/>
      <c r="E97" s="82" t="s">
        <v>134</v>
      </c>
      <c r="F97" s="82"/>
      <c r="G97" s="82" t="s">
        <v>155</v>
      </c>
      <c r="H97" s="82"/>
      <c r="I97" s="82" t="s">
        <v>173</v>
      </c>
      <c r="J97" s="82"/>
      <c r="K97" s="82"/>
      <c r="L97" s="82" t="s">
        <v>132</v>
      </c>
      <c r="M97" s="82"/>
      <c r="N97" s="83" t="s">
        <v>133</v>
      </c>
      <c r="O97" s="83"/>
      <c r="P97" s="83"/>
      <c r="Q97" s="81">
        <v>1191319</v>
      </c>
      <c r="R97" s="81"/>
      <c r="S97" s="81"/>
      <c r="T97" s="22">
        <v>1061423.54</v>
      </c>
      <c r="U97" s="23">
        <v>129895.46</v>
      </c>
    </row>
    <row r="98" spans="1:21" s="24" customFormat="1" ht="21.75" customHeight="1" outlineLevel="1">
      <c r="A98" s="20" t="s">
        <v>129</v>
      </c>
      <c r="B98" s="21"/>
      <c r="C98" s="82" t="s">
        <v>11</v>
      </c>
      <c r="D98" s="82"/>
      <c r="E98" s="82" t="s">
        <v>134</v>
      </c>
      <c r="F98" s="82"/>
      <c r="G98" s="82" t="s">
        <v>155</v>
      </c>
      <c r="H98" s="82"/>
      <c r="I98" s="82" t="s">
        <v>173</v>
      </c>
      <c r="J98" s="82"/>
      <c r="K98" s="82"/>
      <c r="L98" s="82" t="s">
        <v>132</v>
      </c>
      <c r="M98" s="82"/>
      <c r="N98" s="83" t="s">
        <v>130</v>
      </c>
      <c r="O98" s="83"/>
      <c r="P98" s="83"/>
      <c r="Q98" s="81">
        <v>185185</v>
      </c>
      <c r="R98" s="81"/>
      <c r="S98" s="81"/>
      <c r="T98" s="22">
        <v>48584.91</v>
      </c>
      <c r="U98" s="23">
        <v>136600.09</v>
      </c>
    </row>
    <row r="99" spans="1:21" s="24" customFormat="1" ht="11.25" customHeight="1" outlineLevel="1">
      <c r="A99" s="20" t="s">
        <v>122</v>
      </c>
      <c r="B99" s="21"/>
      <c r="C99" s="82" t="s">
        <v>11</v>
      </c>
      <c r="D99" s="82"/>
      <c r="E99" s="82" t="s">
        <v>134</v>
      </c>
      <c r="F99" s="82"/>
      <c r="G99" s="82" t="s">
        <v>174</v>
      </c>
      <c r="H99" s="82"/>
      <c r="I99" s="82" t="s">
        <v>135</v>
      </c>
      <c r="J99" s="82"/>
      <c r="K99" s="82"/>
      <c r="L99" s="82" t="s">
        <v>34</v>
      </c>
      <c r="M99" s="82"/>
      <c r="N99" s="83" t="s">
        <v>128</v>
      </c>
      <c r="O99" s="83"/>
      <c r="P99" s="83"/>
      <c r="Q99" s="81">
        <v>9204708</v>
      </c>
      <c r="R99" s="81"/>
      <c r="S99" s="81"/>
      <c r="T99" s="22">
        <v>6059498</v>
      </c>
      <c r="U99" s="23">
        <v>3145210</v>
      </c>
    </row>
    <row r="100" spans="1:21" s="24" customFormat="1" ht="21.75" customHeight="1" outlineLevel="1">
      <c r="A100" s="20" t="s">
        <v>129</v>
      </c>
      <c r="B100" s="21"/>
      <c r="C100" s="82" t="s">
        <v>11</v>
      </c>
      <c r="D100" s="82"/>
      <c r="E100" s="82" t="s">
        <v>134</v>
      </c>
      <c r="F100" s="82"/>
      <c r="G100" s="82" t="s">
        <v>174</v>
      </c>
      <c r="H100" s="82"/>
      <c r="I100" s="82" t="s">
        <v>135</v>
      </c>
      <c r="J100" s="82"/>
      <c r="K100" s="82"/>
      <c r="L100" s="82" t="s">
        <v>34</v>
      </c>
      <c r="M100" s="82"/>
      <c r="N100" s="83" t="s">
        <v>130</v>
      </c>
      <c r="O100" s="83"/>
      <c r="P100" s="83"/>
      <c r="Q100" s="81">
        <v>2779823</v>
      </c>
      <c r="R100" s="81"/>
      <c r="S100" s="81"/>
      <c r="T100" s="22">
        <v>2001331.83</v>
      </c>
      <c r="U100" s="23">
        <v>778491.17</v>
      </c>
    </row>
    <row r="101" spans="1:21" s="24" customFormat="1" ht="11.25" customHeight="1" outlineLevel="1">
      <c r="A101" s="20" t="s">
        <v>131</v>
      </c>
      <c r="B101" s="21"/>
      <c r="C101" s="82" t="s">
        <v>11</v>
      </c>
      <c r="D101" s="82"/>
      <c r="E101" s="82" t="s">
        <v>134</v>
      </c>
      <c r="F101" s="82"/>
      <c r="G101" s="82" t="s">
        <v>174</v>
      </c>
      <c r="H101" s="82"/>
      <c r="I101" s="82" t="s">
        <v>135</v>
      </c>
      <c r="J101" s="82"/>
      <c r="K101" s="82"/>
      <c r="L101" s="82" t="s">
        <v>136</v>
      </c>
      <c r="M101" s="82"/>
      <c r="N101" s="83" t="s">
        <v>133</v>
      </c>
      <c r="O101" s="83"/>
      <c r="P101" s="83"/>
      <c r="Q101" s="81">
        <v>601938</v>
      </c>
      <c r="R101" s="81"/>
      <c r="S101" s="81"/>
      <c r="T101" s="22">
        <v>192259.01</v>
      </c>
      <c r="U101" s="23">
        <v>409678.99</v>
      </c>
    </row>
    <row r="102" spans="1:21" s="24" customFormat="1" ht="21.75" customHeight="1" outlineLevel="1">
      <c r="A102" s="20" t="s">
        <v>129</v>
      </c>
      <c r="B102" s="21"/>
      <c r="C102" s="82" t="s">
        <v>11</v>
      </c>
      <c r="D102" s="82"/>
      <c r="E102" s="82" t="s">
        <v>134</v>
      </c>
      <c r="F102" s="82"/>
      <c r="G102" s="82" t="s">
        <v>174</v>
      </c>
      <c r="H102" s="82"/>
      <c r="I102" s="82" t="s">
        <v>135</v>
      </c>
      <c r="J102" s="82"/>
      <c r="K102" s="82"/>
      <c r="L102" s="82" t="s">
        <v>136</v>
      </c>
      <c r="M102" s="82"/>
      <c r="N102" s="83" t="s">
        <v>130</v>
      </c>
      <c r="O102" s="83"/>
      <c r="P102" s="83"/>
      <c r="Q102" s="81">
        <v>95200</v>
      </c>
      <c r="R102" s="81"/>
      <c r="S102" s="81"/>
      <c r="T102" s="22">
        <v>13290.35</v>
      </c>
      <c r="U102" s="23">
        <v>81909.65</v>
      </c>
    </row>
    <row r="103" spans="1:21" s="24" customFormat="1" ht="11.25" customHeight="1" outlineLevel="1">
      <c r="A103" s="20" t="s">
        <v>137</v>
      </c>
      <c r="B103" s="21"/>
      <c r="C103" s="82" t="s">
        <v>11</v>
      </c>
      <c r="D103" s="82"/>
      <c r="E103" s="82" t="s">
        <v>134</v>
      </c>
      <c r="F103" s="82"/>
      <c r="G103" s="82" t="s">
        <v>174</v>
      </c>
      <c r="H103" s="82"/>
      <c r="I103" s="82" t="s">
        <v>135</v>
      </c>
      <c r="J103" s="82"/>
      <c r="K103" s="82"/>
      <c r="L103" s="82" t="s">
        <v>138</v>
      </c>
      <c r="M103" s="82"/>
      <c r="N103" s="83" t="s">
        <v>139</v>
      </c>
      <c r="O103" s="83"/>
      <c r="P103" s="83"/>
      <c r="Q103" s="81">
        <v>35922.09</v>
      </c>
      <c r="R103" s="81"/>
      <c r="S103" s="81"/>
      <c r="T103" s="22">
        <v>22331.69</v>
      </c>
      <c r="U103" s="23">
        <v>13590.4</v>
      </c>
    </row>
    <row r="104" spans="1:21" s="24" customFormat="1" ht="11.25" customHeight="1" outlineLevel="1">
      <c r="A104" s="20" t="s">
        <v>140</v>
      </c>
      <c r="B104" s="21"/>
      <c r="C104" s="82" t="s">
        <v>11</v>
      </c>
      <c r="D104" s="82"/>
      <c r="E104" s="82" t="s">
        <v>134</v>
      </c>
      <c r="F104" s="82"/>
      <c r="G104" s="82" t="s">
        <v>174</v>
      </c>
      <c r="H104" s="82"/>
      <c r="I104" s="82" t="s">
        <v>135</v>
      </c>
      <c r="J104" s="82"/>
      <c r="K104" s="82"/>
      <c r="L104" s="82" t="s">
        <v>138</v>
      </c>
      <c r="M104" s="82"/>
      <c r="N104" s="83" t="s">
        <v>141</v>
      </c>
      <c r="O104" s="83"/>
      <c r="P104" s="83"/>
      <c r="Q104" s="81">
        <v>215053</v>
      </c>
      <c r="R104" s="81"/>
      <c r="S104" s="81"/>
      <c r="T104" s="22">
        <v>116775.72</v>
      </c>
      <c r="U104" s="23">
        <v>98277.28</v>
      </c>
    </row>
    <row r="105" spans="1:21" s="24" customFormat="1" ht="11.25" customHeight="1" outlineLevel="1">
      <c r="A105" s="20" t="s">
        <v>171</v>
      </c>
      <c r="B105" s="21"/>
      <c r="C105" s="82" t="s">
        <v>11</v>
      </c>
      <c r="D105" s="82"/>
      <c r="E105" s="82" t="s">
        <v>134</v>
      </c>
      <c r="F105" s="82"/>
      <c r="G105" s="82" t="s">
        <v>174</v>
      </c>
      <c r="H105" s="82"/>
      <c r="I105" s="82" t="s">
        <v>135</v>
      </c>
      <c r="J105" s="82"/>
      <c r="K105" s="82"/>
      <c r="L105" s="82" t="s">
        <v>138</v>
      </c>
      <c r="M105" s="82"/>
      <c r="N105" s="83" t="s">
        <v>172</v>
      </c>
      <c r="O105" s="83"/>
      <c r="P105" s="83"/>
      <c r="Q105" s="81">
        <v>1048186.06</v>
      </c>
      <c r="R105" s="81"/>
      <c r="S105" s="81"/>
      <c r="T105" s="22">
        <v>515582.38</v>
      </c>
      <c r="U105" s="23">
        <v>532603.68</v>
      </c>
    </row>
    <row r="106" spans="1:21" s="24" customFormat="1" ht="21.75" customHeight="1" outlineLevel="1">
      <c r="A106" s="20" t="s">
        <v>150</v>
      </c>
      <c r="B106" s="21"/>
      <c r="C106" s="82" t="s">
        <v>11</v>
      </c>
      <c r="D106" s="82"/>
      <c r="E106" s="82" t="s">
        <v>134</v>
      </c>
      <c r="F106" s="82"/>
      <c r="G106" s="82" t="s">
        <v>174</v>
      </c>
      <c r="H106" s="82"/>
      <c r="I106" s="82" t="s">
        <v>135</v>
      </c>
      <c r="J106" s="82"/>
      <c r="K106" s="82"/>
      <c r="L106" s="82" t="s">
        <v>138</v>
      </c>
      <c r="M106" s="82"/>
      <c r="N106" s="83" t="s">
        <v>151</v>
      </c>
      <c r="O106" s="83"/>
      <c r="P106" s="83"/>
      <c r="Q106" s="81">
        <v>616998</v>
      </c>
      <c r="R106" s="81"/>
      <c r="S106" s="81"/>
      <c r="T106" s="22">
        <v>262357</v>
      </c>
      <c r="U106" s="23">
        <v>354641</v>
      </c>
    </row>
    <row r="107" spans="1:21" s="24" customFormat="1" ht="11.25" customHeight="1" outlineLevel="1">
      <c r="A107" s="20" t="s">
        <v>142</v>
      </c>
      <c r="B107" s="21"/>
      <c r="C107" s="82" t="s">
        <v>11</v>
      </c>
      <c r="D107" s="82"/>
      <c r="E107" s="82" t="s">
        <v>134</v>
      </c>
      <c r="F107" s="82"/>
      <c r="G107" s="82" t="s">
        <v>174</v>
      </c>
      <c r="H107" s="82"/>
      <c r="I107" s="82" t="s">
        <v>135</v>
      </c>
      <c r="J107" s="82"/>
      <c r="K107" s="82"/>
      <c r="L107" s="82" t="s">
        <v>138</v>
      </c>
      <c r="M107" s="82"/>
      <c r="N107" s="83" t="s">
        <v>143</v>
      </c>
      <c r="O107" s="83"/>
      <c r="P107" s="83"/>
      <c r="Q107" s="81">
        <v>552816.3</v>
      </c>
      <c r="R107" s="81"/>
      <c r="S107" s="81"/>
      <c r="T107" s="22">
        <v>180286.56</v>
      </c>
      <c r="U107" s="23">
        <v>372529.74</v>
      </c>
    </row>
    <row r="108" spans="1:21" s="24" customFormat="1" ht="21.75" customHeight="1" outlineLevel="1">
      <c r="A108" s="20" t="s">
        <v>152</v>
      </c>
      <c r="B108" s="21"/>
      <c r="C108" s="82" t="s">
        <v>11</v>
      </c>
      <c r="D108" s="82"/>
      <c r="E108" s="82" t="s">
        <v>134</v>
      </c>
      <c r="F108" s="82"/>
      <c r="G108" s="82" t="s">
        <v>174</v>
      </c>
      <c r="H108" s="82"/>
      <c r="I108" s="82" t="s">
        <v>135</v>
      </c>
      <c r="J108" s="82"/>
      <c r="K108" s="82"/>
      <c r="L108" s="82" t="s">
        <v>138</v>
      </c>
      <c r="M108" s="82"/>
      <c r="N108" s="83" t="s">
        <v>153</v>
      </c>
      <c r="O108" s="83"/>
      <c r="P108" s="83"/>
      <c r="Q108" s="81">
        <v>201600</v>
      </c>
      <c r="R108" s="81"/>
      <c r="S108" s="81"/>
      <c r="T108" s="22">
        <v>200350.6</v>
      </c>
      <c r="U108" s="23">
        <v>1249.4</v>
      </c>
    </row>
    <row r="109" spans="1:21" s="24" customFormat="1" ht="21.75" customHeight="1" outlineLevel="1">
      <c r="A109" s="20" t="s">
        <v>146</v>
      </c>
      <c r="B109" s="21"/>
      <c r="C109" s="82" t="s">
        <v>11</v>
      </c>
      <c r="D109" s="82"/>
      <c r="E109" s="82" t="s">
        <v>134</v>
      </c>
      <c r="F109" s="82"/>
      <c r="G109" s="82" t="s">
        <v>174</v>
      </c>
      <c r="H109" s="82"/>
      <c r="I109" s="82" t="s">
        <v>135</v>
      </c>
      <c r="J109" s="82"/>
      <c r="K109" s="82"/>
      <c r="L109" s="82" t="s">
        <v>138</v>
      </c>
      <c r="M109" s="82"/>
      <c r="N109" s="83" t="s">
        <v>147</v>
      </c>
      <c r="O109" s="83"/>
      <c r="P109" s="83"/>
      <c r="Q109" s="81">
        <v>1763315.16</v>
      </c>
      <c r="R109" s="81"/>
      <c r="S109" s="81"/>
      <c r="T109" s="22">
        <v>926678.71</v>
      </c>
      <c r="U109" s="23">
        <v>836636.45</v>
      </c>
    </row>
    <row r="110" spans="1:21" s="24" customFormat="1" ht="11.25" customHeight="1" outlineLevel="1">
      <c r="A110" s="20" t="s">
        <v>144</v>
      </c>
      <c r="B110" s="21"/>
      <c r="C110" s="82" t="s">
        <v>11</v>
      </c>
      <c r="D110" s="82"/>
      <c r="E110" s="82" t="s">
        <v>134</v>
      </c>
      <c r="F110" s="82"/>
      <c r="G110" s="82" t="s">
        <v>174</v>
      </c>
      <c r="H110" s="82"/>
      <c r="I110" s="82" t="s">
        <v>135</v>
      </c>
      <c r="J110" s="82"/>
      <c r="K110" s="82"/>
      <c r="L110" s="82" t="s">
        <v>159</v>
      </c>
      <c r="M110" s="82"/>
      <c r="N110" s="83" t="s">
        <v>145</v>
      </c>
      <c r="O110" s="83"/>
      <c r="P110" s="83"/>
      <c r="Q110" s="81">
        <v>86000</v>
      </c>
      <c r="R110" s="81"/>
      <c r="S110" s="81"/>
      <c r="T110" s="22">
        <v>42799</v>
      </c>
      <c r="U110" s="23">
        <v>43201</v>
      </c>
    </row>
    <row r="111" spans="1:21" s="24" customFormat="1" ht="11.25" customHeight="1" outlineLevel="1">
      <c r="A111" s="20" t="s">
        <v>144</v>
      </c>
      <c r="B111" s="21"/>
      <c r="C111" s="82" t="s">
        <v>11</v>
      </c>
      <c r="D111" s="82"/>
      <c r="E111" s="82" t="s">
        <v>134</v>
      </c>
      <c r="F111" s="82"/>
      <c r="G111" s="82" t="s">
        <v>174</v>
      </c>
      <c r="H111" s="82"/>
      <c r="I111" s="82" t="s">
        <v>135</v>
      </c>
      <c r="J111" s="82"/>
      <c r="K111" s="82"/>
      <c r="L111" s="82" t="s">
        <v>160</v>
      </c>
      <c r="M111" s="82"/>
      <c r="N111" s="83" t="s">
        <v>145</v>
      </c>
      <c r="O111" s="83"/>
      <c r="P111" s="83"/>
      <c r="Q111" s="81">
        <v>82780</v>
      </c>
      <c r="R111" s="81"/>
      <c r="S111" s="81"/>
      <c r="T111" s="22">
        <v>52189.72</v>
      </c>
      <c r="U111" s="23">
        <v>30590.28</v>
      </c>
    </row>
    <row r="112" spans="1:21" s="24" customFormat="1" ht="21.75" customHeight="1" outlineLevel="1">
      <c r="A112" s="20" t="s">
        <v>150</v>
      </c>
      <c r="B112" s="21"/>
      <c r="C112" s="82" t="s">
        <v>11</v>
      </c>
      <c r="D112" s="82"/>
      <c r="E112" s="82" t="s">
        <v>134</v>
      </c>
      <c r="F112" s="82"/>
      <c r="G112" s="82" t="s">
        <v>175</v>
      </c>
      <c r="H112" s="82"/>
      <c r="I112" s="82" t="s">
        <v>49</v>
      </c>
      <c r="J112" s="82"/>
      <c r="K112" s="82"/>
      <c r="L112" s="82" t="s">
        <v>138</v>
      </c>
      <c r="M112" s="82"/>
      <c r="N112" s="83" t="s">
        <v>151</v>
      </c>
      <c r="O112" s="83"/>
      <c r="P112" s="83"/>
      <c r="Q112" s="81">
        <v>958480</v>
      </c>
      <c r="R112" s="81"/>
      <c r="S112" s="81"/>
      <c r="T112" s="22">
        <v>40420</v>
      </c>
      <c r="U112" s="23">
        <v>918060</v>
      </c>
    </row>
    <row r="113" spans="1:21" s="24" customFormat="1" ht="11.25" customHeight="1" outlineLevel="1">
      <c r="A113" s="20" t="s">
        <v>122</v>
      </c>
      <c r="B113" s="21"/>
      <c r="C113" s="82" t="s">
        <v>11</v>
      </c>
      <c r="D113" s="82"/>
      <c r="E113" s="82" t="s">
        <v>176</v>
      </c>
      <c r="F113" s="82"/>
      <c r="G113" s="82" t="s">
        <v>155</v>
      </c>
      <c r="H113" s="82"/>
      <c r="I113" s="82" t="s">
        <v>177</v>
      </c>
      <c r="J113" s="82"/>
      <c r="K113" s="82"/>
      <c r="L113" s="82" t="s">
        <v>127</v>
      </c>
      <c r="M113" s="82"/>
      <c r="N113" s="83" t="s">
        <v>128</v>
      </c>
      <c r="O113" s="83"/>
      <c r="P113" s="83"/>
      <c r="Q113" s="81">
        <v>1288172</v>
      </c>
      <c r="R113" s="81"/>
      <c r="S113" s="81"/>
      <c r="T113" s="22">
        <v>598471.81</v>
      </c>
      <c r="U113" s="23">
        <v>689700.19</v>
      </c>
    </row>
    <row r="114" spans="1:21" s="24" customFormat="1" ht="21.75" customHeight="1" outlineLevel="1">
      <c r="A114" s="20" t="s">
        <v>129</v>
      </c>
      <c r="B114" s="21"/>
      <c r="C114" s="82" t="s">
        <v>11</v>
      </c>
      <c r="D114" s="82"/>
      <c r="E114" s="82" t="s">
        <v>176</v>
      </c>
      <c r="F114" s="82"/>
      <c r="G114" s="82" t="s">
        <v>155</v>
      </c>
      <c r="H114" s="82"/>
      <c r="I114" s="82" t="s">
        <v>177</v>
      </c>
      <c r="J114" s="82"/>
      <c r="K114" s="82"/>
      <c r="L114" s="82" t="s">
        <v>127</v>
      </c>
      <c r="M114" s="82"/>
      <c r="N114" s="83" t="s">
        <v>130</v>
      </c>
      <c r="O114" s="83"/>
      <c r="P114" s="83"/>
      <c r="Q114" s="81">
        <v>389028</v>
      </c>
      <c r="R114" s="81"/>
      <c r="S114" s="81"/>
      <c r="T114" s="22">
        <v>166307.54</v>
      </c>
      <c r="U114" s="23">
        <v>222720.46</v>
      </c>
    </row>
    <row r="115" spans="1:21" s="24" customFormat="1" ht="11.25" customHeight="1" outlineLevel="1">
      <c r="A115" s="20" t="s">
        <v>131</v>
      </c>
      <c r="B115" s="21"/>
      <c r="C115" s="82" t="s">
        <v>11</v>
      </c>
      <c r="D115" s="82"/>
      <c r="E115" s="82" t="s">
        <v>176</v>
      </c>
      <c r="F115" s="82"/>
      <c r="G115" s="82" t="s">
        <v>155</v>
      </c>
      <c r="H115" s="82"/>
      <c r="I115" s="82" t="s">
        <v>177</v>
      </c>
      <c r="J115" s="82"/>
      <c r="K115" s="82"/>
      <c r="L115" s="82" t="s">
        <v>132</v>
      </c>
      <c r="M115" s="82"/>
      <c r="N115" s="83" t="s">
        <v>133</v>
      </c>
      <c r="O115" s="83"/>
      <c r="P115" s="83"/>
      <c r="Q115" s="81">
        <v>130000</v>
      </c>
      <c r="R115" s="81"/>
      <c r="S115" s="81"/>
      <c r="T115" s="25" t="s">
        <v>50</v>
      </c>
      <c r="U115" s="23">
        <v>130000</v>
      </c>
    </row>
    <row r="116" spans="1:21" s="24" customFormat="1" ht="11.25" customHeight="1" outlineLevel="1">
      <c r="A116" s="20" t="s">
        <v>171</v>
      </c>
      <c r="B116" s="21"/>
      <c r="C116" s="82" t="s">
        <v>11</v>
      </c>
      <c r="D116" s="82"/>
      <c r="E116" s="82" t="s">
        <v>178</v>
      </c>
      <c r="F116" s="82"/>
      <c r="G116" s="82" t="s">
        <v>179</v>
      </c>
      <c r="H116" s="82"/>
      <c r="I116" s="82" t="s">
        <v>49</v>
      </c>
      <c r="J116" s="82"/>
      <c r="K116" s="82"/>
      <c r="L116" s="82" t="s">
        <v>138</v>
      </c>
      <c r="M116" s="82"/>
      <c r="N116" s="83" t="s">
        <v>172</v>
      </c>
      <c r="O116" s="83"/>
      <c r="P116" s="83"/>
      <c r="Q116" s="81">
        <v>62036.53</v>
      </c>
      <c r="R116" s="81"/>
      <c r="S116" s="81"/>
      <c r="T116" s="22">
        <v>23146.65</v>
      </c>
      <c r="U116" s="23">
        <v>38889.88</v>
      </c>
    </row>
    <row r="117" spans="1:21" s="24" customFormat="1" ht="21.75" customHeight="1" outlineLevel="1">
      <c r="A117" s="20" t="s">
        <v>150</v>
      </c>
      <c r="B117" s="21"/>
      <c r="C117" s="82" t="s">
        <v>11</v>
      </c>
      <c r="D117" s="82"/>
      <c r="E117" s="82" t="s">
        <v>178</v>
      </c>
      <c r="F117" s="82"/>
      <c r="G117" s="82" t="s">
        <v>179</v>
      </c>
      <c r="H117" s="82"/>
      <c r="I117" s="82" t="s">
        <v>49</v>
      </c>
      <c r="J117" s="82"/>
      <c r="K117" s="82"/>
      <c r="L117" s="82" t="s">
        <v>138</v>
      </c>
      <c r="M117" s="82"/>
      <c r="N117" s="83" t="s">
        <v>151</v>
      </c>
      <c r="O117" s="83"/>
      <c r="P117" s="83"/>
      <c r="Q117" s="81">
        <v>1746027.05</v>
      </c>
      <c r="R117" s="81"/>
      <c r="S117" s="81"/>
      <c r="T117" s="22">
        <v>750574.28</v>
      </c>
      <c r="U117" s="23">
        <v>995452.77</v>
      </c>
    </row>
    <row r="118" spans="1:21" s="24" customFormat="1" ht="11.25" customHeight="1" outlineLevel="1">
      <c r="A118" s="20" t="s">
        <v>142</v>
      </c>
      <c r="B118" s="21"/>
      <c r="C118" s="82" t="s">
        <v>11</v>
      </c>
      <c r="D118" s="82"/>
      <c r="E118" s="82" t="s">
        <v>178</v>
      </c>
      <c r="F118" s="82"/>
      <c r="G118" s="82" t="s">
        <v>179</v>
      </c>
      <c r="H118" s="82"/>
      <c r="I118" s="82" t="s">
        <v>49</v>
      </c>
      <c r="J118" s="82"/>
      <c r="K118" s="82"/>
      <c r="L118" s="82" t="s">
        <v>138</v>
      </c>
      <c r="M118" s="82"/>
      <c r="N118" s="83" t="s">
        <v>143</v>
      </c>
      <c r="O118" s="83"/>
      <c r="P118" s="83"/>
      <c r="Q118" s="81">
        <v>283654.86</v>
      </c>
      <c r="R118" s="81"/>
      <c r="S118" s="81"/>
      <c r="T118" s="22">
        <v>232708.82</v>
      </c>
      <c r="U118" s="23">
        <v>50946.04</v>
      </c>
    </row>
    <row r="119" spans="1:21" s="24" customFormat="1" ht="11.25" customHeight="1" outlineLevel="1">
      <c r="A119" s="20" t="s">
        <v>144</v>
      </c>
      <c r="B119" s="21"/>
      <c r="C119" s="82" t="s">
        <v>11</v>
      </c>
      <c r="D119" s="82"/>
      <c r="E119" s="82" t="s">
        <v>178</v>
      </c>
      <c r="F119" s="82"/>
      <c r="G119" s="82" t="s">
        <v>179</v>
      </c>
      <c r="H119" s="82"/>
      <c r="I119" s="82" t="s">
        <v>49</v>
      </c>
      <c r="J119" s="82"/>
      <c r="K119" s="82"/>
      <c r="L119" s="82" t="s">
        <v>138</v>
      </c>
      <c r="M119" s="82"/>
      <c r="N119" s="83" t="s">
        <v>145</v>
      </c>
      <c r="O119" s="83"/>
      <c r="P119" s="83"/>
      <c r="Q119" s="81">
        <v>25000</v>
      </c>
      <c r="R119" s="81"/>
      <c r="S119" s="81"/>
      <c r="T119" s="22">
        <v>25000</v>
      </c>
      <c r="U119" s="26" t="s">
        <v>50</v>
      </c>
    </row>
    <row r="120" spans="1:21" s="24" customFormat="1" ht="21.75" customHeight="1" outlineLevel="1">
      <c r="A120" s="20" t="s">
        <v>152</v>
      </c>
      <c r="B120" s="21"/>
      <c r="C120" s="82" t="s">
        <v>11</v>
      </c>
      <c r="D120" s="82"/>
      <c r="E120" s="82" t="s">
        <v>178</v>
      </c>
      <c r="F120" s="82"/>
      <c r="G120" s="82" t="s">
        <v>179</v>
      </c>
      <c r="H120" s="82"/>
      <c r="I120" s="82" t="s">
        <v>49</v>
      </c>
      <c r="J120" s="82"/>
      <c r="K120" s="82"/>
      <c r="L120" s="82" t="s">
        <v>138</v>
      </c>
      <c r="M120" s="82"/>
      <c r="N120" s="83" t="s">
        <v>153</v>
      </c>
      <c r="O120" s="83"/>
      <c r="P120" s="83"/>
      <c r="Q120" s="81">
        <v>200080</v>
      </c>
      <c r="R120" s="81"/>
      <c r="S120" s="81"/>
      <c r="T120" s="22">
        <v>89853</v>
      </c>
      <c r="U120" s="23">
        <v>110227</v>
      </c>
    </row>
    <row r="121" spans="1:21" s="24" customFormat="1" ht="21.75" customHeight="1" outlineLevel="1">
      <c r="A121" s="20" t="s">
        <v>146</v>
      </c>
      <c r="B121" s="21"/>
      <c r="C121" s="82" t="s">
        <v>11</v>
      </c>
      <c r="D121" s="82"/>
      <c r="E121" s="82" t="s">
        <v>178</v>
      </c>
      <c r="F121" s="82"/>
      <c r="G121" s="82" t="s">
        <v>179</v>
      </c>
      <c r="H121" s="82"/>
      <c r="I121" s="82" t="s">
        <v>49</v>
      </c>
      <c r="J121" s="82"/>
      <c r="K121" s="82"/>
      <c r="L121" s="82" t="s">
        <v>138</v>
      </c>
      <c r="M121" s="82"/>
      <c r="N121" s="83" t="s">
        <v>147</v>
      </c>
      <c r="O121" s="83"/>
      <c r="P121" s="83"/>
      <c r="Q121" s="81">
        <v>270275</v>
      </c>
      <c r="R121" s="81"/>
      <c r="S121" s="81"/>
      <c r="T121" s="22">
        <v>99663.68</v>
      </c>
      <c r="U121" s="23">
        <v>170611.32</v>
      </c>
    </row>
    <row r="122" spans="1:21" s="24" customFormat="1" ht="11.25" customHeight="1" outlineLevel="1">
      <c r="A122" s="20" t="s">
        <v>144</v>
      </c>
      <c r="B122" s="21"/>
      <c r="C122" s="82" t="s">
        <v>11</v>
      </c>
      <c r="D122" s="82"/>
      <c r="E122" s="82" t="s">
        <v>178</v>
      </c>
      <c r="F122" s="82"/>
      <c r="G122" s="82" t="s">
        <v>180</v>
      </c>
      <c r="H122" s="82"/>
      <c r="I122" s="82" t="s">
        <v>49</v>
      </c>
      <c r="J122" s="82"/>
      <c r="K122" s="82"/>
      <c r="L122" s="82" t="s">
        <v>138</v>
      </c>
      <c r="M122" s="82"/>
      <c r="N122" s="83" t="s">
        <v>145</v>
      </c>
      <c r="O122" s="83"/>
      <c r="P122" s="83"/>
      <c r="Q122" s="81">
        <v>16000</v>
      </c>
      <c r="R122" s="81"/>
      <c r="S122" s="81"/>
      <c r="T122" s="25" t="s">
        <v>50</v>
      </c>
      <c r="U122" s="23">
        <v>16000</v>
      </c>
    </row>
    <row r="123" spans="1:21" s="24" customFormat="1" ht="21.75" customHeight="1" outlineLevel="1">
      <c r="A123" s="20" t="s">
        <v>146</v>
      </c>
      <c r="B123" s="21"/>
      <c r="C123" s="82" t="s">
        <v>11</v>
      </c>
      <c r="D123" s="82"/>
      <c r="E123" s="82" t="s">
        <v>178</v>
      </c>
      <c r="F123" s="82"/>
      <c r="G123" s="82" t="s">
        <v>180</v>
      </c>
      <c r="H123" s="82"/>
      <c r="I123" s="82" t="s">
        <v>49</v>
      </c>
      <c r="J123" s="82"/>
      <c r="K123" s="82"/>
      <c r="L123" s="82" t="s">
        <v>138</v>
      </c>
      <c r="M123" s="82"/>
      <c r="N123" s="83" t="s">
        <v>147</v>
      </c>
      <c r="O123" s="83"/>
      <c r="P123" s="83"/>
      <c r="Q123" s="81">
        <v>15000</v>
      </c>
      <c r="R123" s="81"/>
      <c r="S123" s="81"/>
      <c r="T123" s="25" t="s">
        <v>50</v>
      </c>
      <c r="U123" s="23">
        <v>15000</v>
      </c>
    </row>
    <row r="124" spans="1:21" s="24" customFormat="1" ht="11.25" customHeight="1" outlineLevel="1">
      <c r="A124" s="20" t="s">
        <v>142</v>
      </c>
      <c r="B124" s="21"/>
      <c r="C124" s="82" t="s">
        <v>11</v>
      </c>
      <c r="D124" s="82"/>
      <c r="E124" s="82" t="s">
        <v>178</v>
      </c>
      <c r="F124" s="82"/>
      <c r="G124" s="82" t="s">
        <v>170</v>
      </c>
      <c r="H124" s="82"/>
      <c r="I124" s="82" t="s">
        <v>49</v>
      </c>
      <c r="J124" s="82"/>
      <c r="K124" s="82"/>
      <c r="L124" s="82" t="s">
        <v>138</v>
      </c>
      <c r="M124" s="82"/>
      <c r="N124" s="83" t="s">
        <v>143</v>
      </c>
      <c r="O124" s="83"/>
      <c r="P124" s="83"/>
      <c r="Q124" s="81">
        <v>321363</v>
      </c>
      <c r="R124" s="81"/>
      <c r="S124" s="81"/>
      <c r="T124" s="22">
        <v>321362.15</v>
      </c>
      <c r="U124" s="37">
        <v>0.85</v>
      </c>
    </row>
    <row r="125" spans="1:21" s="24" customFormat="1" ht="42.75" customHeight="1" outlineLevel="1">
      <c r="A125" s="20" t="s">
        <v>181</v>
      </c>
      <c r="B125" s="21"/>
      <c r="C125" s="82" t="s">
        <v>11</v>
      </c>
      <c r="D125" s="82"/>
      <c r="E125" s="82" t="s">
        <v>182</v>
      </c>
      <c r="F125" s="82"/>
      <c r="G125" s="82" t="s">
        <v>179</v>
      </c>
      <c r="H125" s="82"/>
      <c r="I125" s="82" t="s">
        <v>49</v>
      </c>
      <c r="J125" s="82"/>
      <c r="K125" s="82"/>
      <c r="L125" s="82" t="s">
        <v>183</v>
      </c>
      <c r="M125" s="82"/>
      <c r="N125" s="83" t="s">
        <v>149</v>
      </c>
      <c r="O125" s="83"/>
      <c r="P125" s="83"/>
      <c r="Q125" s="81">
        <v>300000</v>
      </c>
      <c r="R125" s="81"/>
      <c r="S125" s="81"/>
      <c r="T125" s="25" t="s">
        <v>50</v>
      </c>
      <c r="U125" s="23">
        <v>300000</v>
      </c>
    </row>
    <row r="126" spans="1:21" s="24" customFormat="1" ht="11.25" customHeight="1" outlineLevel="1">
      <c r="A126" s="20" t="s">
        <v>137</v>
      </c>
      <c r="B126" s="21"/>
      <c r="C126" s="82" t="s">
        <v>11</v>
      </c>
      <c r="D126" s="82"/>
      <c r="E126" s="82" t="s">
        <v>184</v>
      </c>
      <c r="F126" s="82"/>
      <c r="G126" s="82" t="s">
        <v>179</v>
      </c>
      <c r="H126" s="82"/>
      <c r="I126" s="82" t="s">
        <v>49</v>
      </c>
      <c r="J126" s="82"/>
      <c r="K126" s="82"/>
      <c r="L126" s="82" t="s">
        <v>138</v>
      </c>
      <c r="M126" s="82"/>
      <c r="N126" s="83" t="s">
        <v>139</v>
      </c>
      <c r="O126" s="83"/>
      <c r="P126" s="83"/>
      <c r="Q126" s="81">
        <v>45216</v>
      </c>
      <c r="R126" s="81"/>
      <c r="S126" s="81"/>
      <c r="T126" s="25" t="s">
        <v>50</v>
      </c>
      <c r="U126" s="23">
        <v>45216</v>
      </c>
    </row>
    <row r="127" spans="1:21" s="24" customFormat="1" ht="11.25" customHeight="1" outlineLevel="1">
      <c r="A127" s="20" t="s">
        <v>142</v>
      </c>
      <c r="B127" s="21"/>
      <c r="C127" s="82" t="s">
        <v>11</v>
      </c>
      <c r="D127" s="82"/>
      <c r="E127" s="82" t="s">
        <v>184</v>
      </c>
      <c r="F127" s="82"/>
      <c r="G127" s="82" t="s">
        <v>179</v>
      </c>
      <c r="H127" s="82"/>
      <c r="I127" s="82" t="s">
        <v>49</v>
      </c>
      <c r="J127" s="82"/>
      <c r="K127" s="82"/>
      <c r="L127" s="82" t="s">
        <v>138</v>
      </c>
      <c r="M127" s="82"/>
      <c r="N127" s="83" t="s">
        <v>143</v>
      </c>
      <c r="O127" s="83"/>
      <c r="P127" s="83"/>
      <c r="Q127" s="81">
        <v>3001.9</v>
      </c>
      <c r="R127" s="81"/>
      <c r="S127" s="81"/>
      <c r="T127" s="22">
        <v>3000</v>
      </c>
      <c r="U127" s="37">
        <v>1.9</v>
      </c>
    </row>
    <row r="128" spans="1:21" s="24" customFormat="1" ht="21.75" customHeight="1" outlineLevel="1">
      <c r="A128" s="20" t="s">
        <v>152</v>
      </c>
      <c r="B128" s="21"/>
      <c r="C128" s="82" t="s">
        <v>11</v>
      </c>
      <c r="D128" s="82"/>
      <c r="E128" s="82" t="s">
        <v>184</v>
      </c>
      <c r="F128" s="82"/>
      <c r="G128" s="82" t="s">
        <v>179</v>
      </c>
      <c r="H128" s="82"/>
      <c r="I128" s="82" t="s">
        <v>49</v>
      </c>
      <c r="J128" s="82"/>
      <c r="K128" s="82"/>
      <c r="L128" s="82" t="s">
        <v>138</v>
      </c>
      <c r="M128" s="82"/>
      <c r="N128" s="83" t="s">
        <v>153</v>
      </c>
      <c r="O128" s="83"/>
      <c r="P128" s="83"/>
      <c r="Q128" s="81">
        <v>5033.1</v>
      </c>
      <c r="R128" s="81"/>
      <c r="S128" s="81"/>
      <c r="T128" s="22">
        <v>5033.1</v>
      </c>
      <c r="U128" s="26" t="s">
        <v>50</v>
      </c>
    </row>
    <row r="129" spans="1:21" s="24" customFormat="1" ht="21.75" customHeight="1" outlineLevel="1">
      <c r="A129" s="20" t="s">
        <v>146</v>
      </c>
      <c r="B129" s="21"/>
      <c r="C129" s="82" t="s">
        <v>11</v>
      </c>
      <c r="D129" s="82"/>
      <c r="E129" s="82" t="s">
        <v>184</v>
      </c>
      <c r="F129" s="82"/>
      <c r="G129" s="82" t="s">
        <v>179</v>
      </c>
      <c r="H129" s="82"/>
      <c r="I129" s="82" t="s">
        <v>49</v>
      </c>
      <c r="J129" s="82"/>
      <c r="K129" s="82"/>
      <c r="L129" s="82" t="s">
        <v>138</v>
      </c>
      <c r="M129" s="82"/>
      <c r="N129" s="83" t="s">
        <v>147</v>
      </c>
      <c r="O129" s="83"/>
      <c r="P129" s="83"/>
      <c r="Q129" s="81">
        <v>2398</v>
      </c>
      <c r="R129" s="81"/>
      <c r="S129" s="81"/>
      <c r="T129" s="22">
        <v>2398</v>
      </c>
      <c r="U129" s="26" t="s">
        <v>50</v>
      </c>
    </row>
    <row r="130" spans="1:21" s="24" customFormat="1" ht="11.25" customHeight="1" outlineLevel="1">
      <c r="A130" s="20" t="s">
        <v>142</v>
      </c>
      <c r="B130" s="21"/>
      <c r="C130" s="82" t="s">
        <v>11</v>
      </c>
      <c r="D130" s="82"/>
      <c r="E130" s="82" t="s">
        <v>184</v>
      </c>
      <c r="F130" s="82"/>
      <c r="G130" s="82" t="s">
        <v>179</v>
      </c>
      <c r="H130" s="82"/>
      <c r="I130" s="82" t="s">
        <v>185</v>
      </c>
      <c r="J130" s="82"/>
      <c r="K130" s="82"/>
      <c r="L130" s="82" t="s">
        <v>138</v>
      </c>
      <c r="M130" s="82"/>
      <c r="N130" s="83" t="s">
        <v>143</v>
      </c>
      <c r="O130" s="83"/>
      <c r="P130" s="83"/>
      <c r="Q130" s="81">
        <v>27020.09</v>
      </c>
      <c r="R130" s="81"/>
      <c r="S130" s="81"/>
      <c r="T130" s="22">
        <v>27000</v>
      </c>
      <c r="U130" s="37">
        <v>20.09</v>
      </c>
    </row>
    <row r="131" spans="1:21" s="24" customFormat="1" ht="21.75" customHeight="1" outlineLevel="1">
      <c r="A131" s="20" t="s">
        <v>152</v>
      </c>
      <c r="B131" s="21"/>
      <c r="C131" s="82" t="s">
        <v>11</v>
      </c>
      <c r="D131" s="82"/>
      <c r="E131" s="82" t="s">
        <v>184</v>
      </c>
      <c r="F131" s="82"/>
      <c r="G131" s="82" t="s">
        <v>179</v>
      </c>
      <c r="H131" s="82"/>
      <c r="I131" s="82" t="s">
        <v>185</v>
      </c>
      <c r="J131" s="82"/>
      <c r="K131" s="82"/>
      <c r="L131" s="82" t="s">
        <v>138</v>
      </c>
      <c r="M131" s="82"/>
      <c r="N131" s="83" t="s">
        <v>153</v>
      </c>
      <c r="O131" s="83"/>
      <c r="P131" s="83"/>
      <c r="Q131" s="81">
        <v>45297.9</v>
      </c>
      <c r="R131" s="81"/>
      <c r="S131" s="81"/>
      <c r="T131" s="22">
        <v>45297.9</v>
      </c>
      <c r="U131" s="26" t="s">
        <v>50</v>
      </c>
    </row>
    <row r="132" spans="1:21" s="24" customFormat="1" ht="21.75" customHeight="1" outlineLevel="1">
      <c r="A132" s="20" t="s">
        <v>146</v>
      </c>
      <c r="B132" s="21"/>
      <c r="C132" s="82" t="s">
        <v>11</v>
      </c>
      <c r="D132" s="82"/>
      <c r="E132" s="82" t="s">
        <v>184</v>
      </c>
      <c r="F132" s="82"/>
      <c r="G132" s="82" t="s">
        <v>179</v>
      </c>
      <c r="H132" s="82"/>
      <c r="I132" s="82" t="s">
        <v>185</v>
      </c>
      <c r="J132" s="82"/>
      <c r="K132" s="82"/>
      <c r="L132" s="82" t="s">
        <v>138</v>
      </c>
      <c r="M132" s="82"/>
      <c r="N132" s="83" t="s">
        <v>147</v>
      </c>
      <c r="O132" s="83"/>
      <c r="P132" s="83"/>
      <c r="Q132" s="81">
        <v>21582.01</v>
      </c>
      <c r="R132" s="81"/>
      <c r="S132" s="81"/>
      <c r="T132" s="22">
        <v>21582.01</v>
      </c>
      <c r="U132" s="26" t="s">
        <v>50</v>
      </c>
    </row>
    <row r="133" spans="1:21" s="24" customFormat="1" ht="11.25" customHeight="1" outlineLevel="1">
      <c r="A133" s="20" t="s">
        <v>142</v>
      </c>
      <c r="B133" s="21"/>
      <c r="C133" s="82" t="s">
        <v>11</v>
      </c>
      <c r="D133" s="82"/>
      <c r="E133" s="82" t="s">
        <v>184</v>
      </c>
      <c r="F133" s="82"/>
      <c r="G133" s="82" t="s">
        <v>186</v>
      </c>
      <c r="H133" s="82"/>
      <c r="I133" s="82" t="s">
        <v>49</v>
      </c>
      <c r="J133" s="82"/>
      <c r="K133" s="82"/>
      <c r="L133" s="82" t="s">
        <v>138</v>
      </c>
      <c r="M133" s="82"/>
      <c r="N133" s="83" t="s">
        <v>143</v>
      </c>
      <c r="O133" s="83"/>
      <c r="P133" s="83"/>
      <c r="Q133" s="81">
        <v>50000</v>
      </c>
      <c r="R133" s="81"/>
      <c r="S133" s="81"/>
      <c r="T133" s="25" t="s">
        <v>50</v>
      </c>
      <c r="U133" s="23">
        <v>50000</v>
      </c>
    </row>
    <row r="134" spans="1:21" s="24" customFormat="1" ht="11.25" customHeight="1" outlineLevel="1">
      <c r="A134" s="20" t="s">
        <v>142</v>
      </c>
      <c r="B134" s="21"/>
      <c r="C134" s="82" t="s">
        <v>11</v>
      </c>
      <c r="D134" s="82"/>
      <c r="E134" s="82" t="s">
        <v>184</v>
      </c>
      <c r="F134" s="82"/>
      <c r="G134" s="82" t="s">
        <v>186</v>
      </c>
      <c r="H134" s="82"/>
      <c r="I134" s="82" t="s">
        <v>187</v>
      </c>
      <c r="J134" s="82"/>
      <c r="K134" s="82"/>
      <c r="L134" s="82" t="s">
        <v>138</v>
      </c>
      <c r="M134" s="82"/>
      <c r="N134" s="83" t="s">
        <v>143</v>
      </c>
      <c r="O134" s="83"/>
      <c r="P134" s="83"/>
      <c r="Q134" s="81">
        <v>4725</v>
      </c>
      <c r="R134" s="81"/>
      <c r="S134" s="81"/>
      <c r="T134" s="22">
        <v>4440</v>
      </c>
      <c r="U134" s="37">
        <v>285</v>
      </c>
    </row>
    <row r="135" spans="1:21" s="24" customFormat="1" ht="11.25" customHeight="1" outlineLevel="1">
      <c r="A135" s="20" t="s">
        <v>144</v>
      </c>
      <c r="B135" s="21"/>
      <c r="C135" s="82" t="s">
        <v>11</v>
      </c>
      <c r="D135" s="82"/>
      <c r="E135" s="82" t="s">
        <v>184</v>
      </c>
      <c r="F135" s="82"/>
      <c r="G135" s="82" t="s">
        <v>186</v>
      </c>
      <c r="H135" s="82"/>
      <c r="I135" s="82" t="s">
        <v>187</v>
      </c>
      <c r="J135" s="82"/>
      <c r="K135" s="82"/>
      <c r="L135" s="82" t="s">
        <v>138</v>
      </c>
      <c r="M135" s="82"/>
      <c r="N135" s="83" t="s">
        <v>145</v>
      </c>
      <c r="O135" s="83"/>
      <c r="P135" s="83"/>
      <c r="Q135" s="81">
        <v>30354.5</v>
      </c>
      <c r="R135" s="81"/>
      <c r="S135" s="81"/>
      <c r="T135" s="25" t="s">
        <v>50</v>
      </c>
      <c r="U135" s="23">
        <v>30354.5</v>
      </c>
    </row>
    <row r="136" spans="1:21" s="24" customFormat="1" ht="21.75" customHeight="1" outlineLevel="1">
      <c r="A136" s="20" t="s">
        <v>146</v>
      </c>
      <c r="B136" s="21"/>
      <c r="C136" s="82" t="s">
        <v>11</v>
      </c>
      <c r="D136" s="82"/>
      <c r="E136" s="82" t="s">
        <v>184</v>
      </c>
      <c r="F136" s="82"/>
      <c r="G136" s="82" t="s">
        <v>186</v>
      </c>
      <c r="H136" s="82"/>
      <c r="I136" s="82" t="s">
        <v>187</v>
      </c>
      <c r="J136" s="82"/>
      <c r="K136" s="82"/>
      <c r="L136" s="82" t="s">
        <v>138</v>
      </c>
      <c r="M136" s="82"/>
      <c r="N136" s="83" t="s">
        <v>147</v>
      </c>
      <c r="O136" s="83"/>
      <c r="P136" s="83"/>
      <c r="Q136" s="84">
        <v>520.5</v>
      </c>
      <c r="R136" s="84"/>
      <c r="S136" s="84"/>
      <c r="T136" s="27">
        <v>503.38</v>
      </c>
      <c r="U136" s="37">
        <v>17.12</v>
      </c>
    </row>
    <row r="137" spans="1:21" s="24" customFormat="1" ht="11.25" customHeight="1" outlineLevel="1">
      <c r="A137" s="20" t="s">
        <v>142</v>
      </c>
      <c r="B137" s="21"/>
      <c r="C137" s="82" t="s">
        <v>11</v>
      </c>
      <c r="D137" s="82"/>
      <c r="E137" s="82" t="s">
        <v>184</v>
      </c>
      <c r="F137" s="82"/>
      <c r="G137" s="82" t="s">
        <v>186</v>
      </c>
      <c r="H137" s="82"/>
      <c r="I137" s="82" t="s">
        <v>188</v>
      </c>
      <c r="J137" s="82"/>
      <c r="K137" s="82"/>
      <c r="L137" s="82" t="s">
        <v>138</v>
      </c>
      <c r="M137" s="82"/>
      <c r="N137" s="83" t="s">
        <v>143</v>
      </c>
      <c r="O137" s="83"/>
      <c r="P137" s="83"/>
      <c r="Q137" s="81">
        <v>11025</v>
      </c>
      <c r="R137" s="81"/>
      <c r="S137" s="81"/>
      <c r="T137" s="22">
        <v>10360</v>
      </c>
      <c r="U137" s="37">
        <v>665</v>
      </c>
    </row>
    <row r="138" spans="1:21" s="24" customFormat="1" ht="11.25" customHeight="1" outlineLevel="1">
      <c r="A138" s="20" t="s">
        <v>144</v>
      </c>
      <c r="B138" s="21"/>
      <c r="C138" s="82" t="s">
        <v>11</v>
      </c>
      <c r="D138" s="82"/>
      <c r="E138" s="82" t="s">
        <v>184</v>
      </c>
      <c r="F138" s="82"/>
      <c r="G138" s="82" t="s">
        <v>186</v>
      </c>
      <c r="H138" s="82"/>
      <c r="I138" s="82" t="s">
        <v>188</v>
      </c>
      <c r="J138" s="82"/>
      <c r="K138" s="82"/>
      <c r="L138" s="82" t="s">
        <v>138</v>
      </c>
      <c r="M138" s="82"/>
      <c r="N138" s="83" t="s">
        <v>145</v>
      </c>
      <c r="O138" s="83"/>
      <c r="P138" s="83"/>
      <c r="Q138" s="81">
        <v>70760.5</v>
      </c>
      <c r="R138" s="81"/>
      <c r="S138" s="81"/>
      <c r="T138" s="25" t="s">
        <v>50</v>
      </c>
      <c r="U138" s="23">
        <v>70760.5</v>
      </c>
    </row>
    <row r="139" spans="1:21" s="24" customFormat="1" ht="21.75" customHeight="1" outlineLevel="1">
      <c r="A139" s="20" t="s">
        <v>146</v>
      </c>
      <c r="B139" s="21"/>
      <c r="C139" s="82" t="s">
        <v>11</v>
      </c>
      <c r="D139" s="82"/>
      <c r="E139" s="82" t="s">
        <v>184</v>
      </c>
      <c r="F139" s="82"/>
      <c r="G139" s="82" t="s">
        <v>186</v>
      </c>
      <c r="H139" s="82"/>
      <c r="I139" s="82" t="s">
        <v>188</v>
      </c>
      <c r="J139" s="82"/>
      <c r="K139" s="82"/>
      <c r="L139" s="82" t="s">
        <v>138</v>
      </c>
      <c r="M139" s="82"/>
      <c r="N139" s="83" t="s">
        <v>147</v>
      </c>
      <c r="O139" s="83"/>
      <c r="P139" s="83"/>
      <c r="Q139" s="81">
        <v>1214.5</v>
      </c>
      <c r="R139" s="81"/>
      <c r="S139" s="81"/>
      <c r="T139" s="22">
        <v>1175</v>
      </c>
      <c r="U139" s="37">
        <v>39.5</v>
      </c>
    </row>
    <row r="140" spans="1:21" s="24" customFormat="1" ht="11.25" customHeight="1" outlineLevel="1">
      <c r="A140" s="20" t="s">
        <v>142</v>
      </c>
      <c r="B140" s="21"/>
      <c r="C140" s="82" t="s">
        <v>11</v>
      </c>
      <c r="D140" s="82"/>
      <c r="E140" s="82" t="s">
        <v>184</v>
      </c>
      <c r="F140" s="82"/>
      <c r="G140" s="82" t="s">
        <v>186</v>
      </c>
      <c r="H140" s="82"/>
      <c r="I140" s="82" t="s">
        <v>189</v>
      </c>
      <c r="J140" s="82"/>
      <c r="K140" s="82"/>
      <c r="L140" s="82" t="s">
        <v>138</v>
      </c>
      <c r="M140" s="82"/>
      <c r="N140" s="83" t="s">
        <v>143</v>
      </c>
      <c r="O140" s="83"/>
      <c r="P140" s="83"/>
      <c r="Q140" s="81">
        <v>187500</v>
      </c>
      <c r="R140" s="81"/>
      <c r="S140" s="81"/>
      <c r="T140" s="25" t="s">
        <v>50</v>
      </c>
      <c r="U140" s="23">
        <v>187500</v>
      </c>
    </row>
    <row r="141" spans="1:21" s="24" customFormat="1" ht="11.25" customHeight="1" outlineLevel="1">
      <c r="A141" s="20" t="s">
        <v>122</v>
      </c>
      <c r="B141" s="21"/>
      <c r="C141" s="82" t="s">
        <v>11</v>
      </c>
      <c r="D141" s="82"/>
      <c r="E141" s="82" t="s">
        <v>190</v>
      </c>
      <c r="F141" s="82"/>
      <c r="G141" s="82" t="s">
        <v>174</v>
      </c>
      <c r="H141" s="82"/>
      <c r="I141" s="82" t="s">
        <v>191</v>
      </c>
      <c r="J141" s="82"/>
      <c r="K141" s="82"/>
      <c r="L141" s="82" t="s">
        <v>34</v>
      </c>
      <c r="M141" s="82"/>
      <c r="N141" s="83" t="s">
        <v>128</v>
      </c>
      <c r="O141" s="83"/>
      <c r="P141" s="83"/>
      <c r="Q141" s="81">
        <v>55900.88</v>
      </c>
      <c r="R141" s="81"/>
      <c r="S141" s="81"/>
      <c r="T141" s="22">
        <v>55900.88</v>
      </c>
      <c r="U141" s="26" t="s">
        <v>50</v>
      </c>
    </row>
    <row r="142" spans="1:21" s="24" customFormat="1" ht="21.75" customHeight="1" outlineLevel="1">
      <c r="A142" s="20" t="s">
        <v>129</v>
      </c>
      <c r="B142" s="21"/>
      <c r="C142" s="82" t="s">
        <v>11</v>
      </c>
      <c r="D142" s="82"/>
      <c r="E142" s="82" t="s">
        <v>190</v>
      </c>
      <c r="F142" s="82"/>
      <c r="G142" s="82" t="s">
        <v>174</v>
      </c>
      <c r="H142" s="82"/>
      <c r="I142" s="82" t="s">
        <v>191</v>
      </c>
      <c r="J142" s="82"/>
      <c r="K142" s="82"/>
      <c r="L142" s="82" t="s">
        <v>34</v>
      </c>
      <c r="M142" s="82"/>
      <c r="N142" s="83" t="s">
        <v>130</v>
      </c>
      <c r="O142" s="83"/>
      <c r="P142" s="83"/>
      <c r="Q142" s="81">
        <v>18941.99</v>
      </c>
      <c r="R142" s="81"/>
      <c r="S142" s="81"/>
      <c r="T142" s="22">
        <v>18941.99</v>
      </c>
      <c r="U142" s="26" t="s">
        <v>50</v>
      </c>
    </row>
    <row r="143" spans="1:21" s="24" customFormat="1" ht="32.25" customHeight="1" outlineLevel="1">
      <c r="A143" s="20" t="s">
        <v>161</v>
      </c>
      <c r="B143" s="21"/>
      <c r="C143" s="82" t="s">
        <v>11</v>
      </c>
      <c r="D143" s="82"/>
      <c r="E143" s="82" t="s">
        <v>192</v>
      </c>
      <c r="F143" s="82"/>
      <c r="G143" s="82" t="s">
        <v>193</v>
      </c>
      <c r="H143" s="82"/>
      <c r="I143" s="82" t="s">
        <v>49</v>
      </c>
      <c r="J143" s="82"/>
      <c r="K143" s="82"/>
      <c r="L143" s="82" t="s">
        <v>163</v>
      </c>
      <c r="M143" s="82"/>
      <c r="N143" s="83" t="s">
        <v>164</v>
      </c>
      <c r="O143" s="83"/>
      <c r="P143" s="83"/>
      <c r="Q143" s="81">
        <v>937848.8</v>
      </c>
      <c r="R143" s="81"/>
      <c r="S143" s="81"/>
      <c r="T143" s="22">
        <v>755000</v>
      </c>
      <c r="U143" s="23">
        <v>182848.8</v>
      </c>
    </row>
    <row r="144" spans="1:21" s="24" customFormat="1" ht="21.75" customHeight="1" outlineLevel="1">
      <c r="A144" s="20" t="s">
        <v>150</v>
      </c>
      <c r="B144" s="21"/>
      <c r="C144" s="82" t="s">
        <v>11</v>
      </c>
      <c r="D144" s="82"/>
      <c r="E144" s="82" t="s">
        <v>192</v>
      </c>
      <c r="F144" s="82"/>
      <c r="G144" s="82" t="s">
        <v>194</v>
      </c>
      <c r="H144" s="82"/>
      <c r="I144" s="82" t="s">
        <v>49</v>
      </c>
      <c r="J144" s="82"/>
      <c r="K144" s="82"/>
      <c r="L144" s="82" t="s">
        <v>138</v>
      </c>
      <c r="M144" s="82"/>
      <c r="N144" s="83" t="s">
        <v>151</v>
      </c>
      <c r="O144" s="83"/>
      <c r="P144" s="83"/>
      <c r="Q144" s="81">
        <v>15852992.8</v>
      </c>
      <c r="R144" s="81"/>
      <c r="S144" s="81"/>
      <c r="T144" s="22">
        <v>11799850.48</v>
      </c>
      <c r="U144" s="23">
        <v>4053142.32</v>
      </c>
    </row>
    <row r="145" spans="1:21" s="24" customFormat="1" ht="11.25" customHeight="1" outlineLevel="1">
      <c r="A145" s="20" t="s">
        <v>142</v>
      </c>
      <c r="B145" s="21"/>
      <c r="C145" s="82" t="s">
        <v>11</v>
      </c>
      <c r="D145" s="82"/>
      <c r="E145" s="82" t="s">
        <v>192</v>
      </c>
      <c r="F145" s="82"/>
      <c r="G145" s="82" t="s">
        <v>194</v>
      </c>
      <c r="H145" s="82"/>
      <c r="I145" s="82" t="s">
        <v>49</v>
      </c>
      <c r="J145" s="82"/>
      <c r="K145" s="82"/>
      <c r="L145" s="82" t="s">
        <v>138</v>
      </c>
      <c r="M145" s="82"/>
      <c r="N145" s="83" t="s">
        <v>143</v>
      </c>
      <c r="O145" s="83"/>
      <c r="P145" s="83"/>
      <c r="Q145" s="81">
        <v>1500</v>
      </c>
      <c r="R145" s="81"/>
      <c r="S145" s="81"/>
      <c r="T145" s="25" t="s">
        <v>50</v>
      </c>
      <c r="U145" s="23">
        <v>1500</v>
      </c>
    </row>
    <row r="146" spans="1:21" s="24" customFormat="1" ht="11.25" customHeight="1" outlineLevel="1">
      <c r="A146" s="20" t="s">
        <v>142</v>
      </c>
      <c r="B146" s="21"/>
      <c r="C146" s="82" t="s">
        <v>11</v>
      </c>
      <c r="D146" s="82"/>
      <c r="E146" s="82" t="s">
        <v>148</v>
      </c>
      <c r="F146" s="82"/>
      <c r="G146" s="82" t="s">
        <v>155</v>
      </c>
      <c r="H146" s="82"/>
      <c r="I146" s="82" t="s">
        <v>49</v>
      </c>
      <c r="J146" s="82"/>
      <c r="K146" s="82"/>
      <c r="L146" s="82" t="s">
        <v>149</v>
      </c>
      <c r="M146" s="82"/>
      <c r="N146" s="83" t="s">
        <v>143</v>
      </c>
      <c r="O146" s="83"/>
      <c r="P146" s="83"/>
      <c r="Q146" s="81">
        <v>114681</v>
      </c>
      <c r="R146" s="81"/>
      <c r="S146" s="81"/>
      <c r="T146" s="22">
        <v>38610</v>
      </c>
      <c r="U146" s="23">
        <v>76071</v>
      </c>
    </row>
    <row r="147" spans="1:21" s="24" customFormat="1" ht="11.25" customHeight="1" outlineLevel="1">
      <c r="A147" s="20" t="s">
        <v>137</v>
      </c>
      <c r="B147" s="21"/>
      <c r="C147" s="82" t="s">
        <v>11</v>
      </c>
      <c r="D147" s="82"/>
      <c r="E147" s="82" t="s">
        <v>148</v>
      </c>
      <c r="F147" s="82"/>
      <c r="G147" s="82" t="s">
        <v>174</v>
      </c>
      <c r="H147" s="82"/>
      <c r="I147" s="82" t="s">
        <v>49</v>
      </c>
      <c r="J147" s="82"/>
      <c r="K147" s="82"/>
      <c r="L147" s="82" t="s">
        <v>149</v>
      </c>
      <c r="M147" s="82"/>
      <c r="N147" s="83" t="s">
        <v>139</v>
      </c>
      <c r="O147" s="83"/>
      <c r="P147" s="83"/>
      <c r="Q147" s="81">
        <v>485718.38</v>
      </c>
      <c r="R147" s="81"/>
      <c r="S147" s="81"/>
      <c r="T147" s="22">
        <v>333406.2</v>
      </c>
      <c r="U147" s="23">
        <v>152312.18</v>
      </c>
    </row>
    <row r="148" spans="1:21" s="24" customFormat="1" ht="21.75" customHeight="1" outlineLevel="1">
      <c r="A148" s="20" t="s">
        <v>150</v>
      </c>
      <c r="B148" s="21"/>
      <c r="C148" s="82" t="s">
        <v>11</v>
      </c>
      <c r="D148" s="82"/>
      <c r="E148" s="82" t="s">
        <v>148</v>
      </c>
      <c r="F148" s="82"/>
      <c r="G148" s="82" t="s">
        <v>174</v>
      </c>
      <c r="H148" s="82"/>
      <c r="I148" s="82" t="s">
        <v>49</v>
      </c>
      <c r="J148" s="82"/>
      <c r="K148" s="82"/>
      <c r="L148" s="82" t="s">
        <v>149</v>
      </c>
      <c r="M148" s="82"/>
      <c r="N148" s="83" t="s">
        <v>151</v>
      </c>
      <c r="O148" s="83"/>
      <c r="P148" s="83"/>
      <c r="Q148" s="81">
        <v>109953</v>
      </c>
      <c r="R148" s="81"/>
      <c r="S148" s="81"/>
      <c r="T148" s="22">
        <v>98971.38</v>
      </c>
      <c r="U148" s="23">
        <v>10981.62</v>
      </c>
    </row>
    <row r="149" spans="1:21" s="24" customFormat="1" ht="11.25" customHeight="1" outlineLevel="1">
      <c r="A149" s="20" t="s">
        <v>142</v>
      </c>
      <c r="B149" s="21"/>
      <c r="C149" s="82" t="s">
        <v>11</v>
      </c>
      <c r="D149" s="82"/>
      <c r="E149" s="82" t="s">
        <v>148</v>
      </c>
      <c r="F149" s="82"/>
      <c r="G149" s="82" t="s">
        <v>174</v>
      </c>
      <c r="H149" s="82"/>
      <c r="I149" s="82" t="s">
        <v>49</v>
      </c>
      <c r="J149" s="82"/>
      <c r="K149" s="82"/>
      <c r="L149" s="82" t="s">
        <v>149</v>
      </c>
      <c r="M149" s="82"/>
      <c r="N149" s="83" t="s">
        <v>143</v>
      </c>
      <c r="O149" s="83"/>
      <c r="P149" s="83"/>
      <c r="Q149" s="81">
        <v>1227768</v>
      </c>
      <c r="R149" s="81"/>
      <c r="S149" s="81"/>
      <c r="T149" s="22">
        <v>769637.02</v>
      </c>
      <c r="U149" s="23">
        <v>458130.98</v>
      </c>
    </row>
    <row r="150" spans="1:21" s="24" customFormat="1" ht="21.75" customHeight="1" outlineLevel="1">
      <c r="A150" s="20" t="s">
        <v>152</v>
      </c>
      <c r="B150" s="21"/>
      <c r="C150" s="82" t="s">
        <v>11</v>
      </c>
      <c r="D150" s="82"/>
      <c r="E150" s="82" t="s">
        <v>148</v>
      </c>
      <c r="F150" s="82"/>
      <c r="G150" s="82" t="s">
        <v>174</v>
      </c>
      <c r="H150" s="82"/>
      <c r="I150" s="82" t="s">
        <v>49</v>
      </c>
      <c r="J150" s="82"/>
      <c r="K150" s="82"/>
      <c r="L150" s="82" t="s">
        <v>149</v>
      </c>
      <c r="M150" s="82"/>
      <c r="N150" s="83" t="s">
        <v>153</v>
      </c>
      <c r="O150" s="83"/>
      <c r="P150" s="83"/>
      <c r="Q150" s="81">
        <v>122675</v>
      </c>
      <c r="R150" s="81"/>
      <c r="S150" s="81"/>
      <c r="T150" s="22">
        <v>122675</v>
      </c>
      <c r="U150" s="26" t="s">
        <v>50</v>
      </c>
    </row>
    <row r="151" spans="1:21" s="24" customFormat="1" ht="21.75" customHeight="1" outlineLevel="1">
      <c r="A151" s="20" t="s">
        <v>146</v>
      </c>
      <c r="B151" s="21"/>
      <c r="C151" s="82" t="s">
        <v>11</v>
      </c>
      <c r="D151" s="82"/>
      <c r="E151" s="82" t="s">
        <v>148</v>
      </c>
      <c r="F151" s="82"/>
      <c r="G151" s="82" t="s">
        <v>174</v>
      </c>
      <c r="H151" s="82"/>
      <c r="I151" s="82" t="s">
        <v>49</v>
      </c>
      <c r="J151" s="82"/>
      <c r="K151" s="82"/>
      <c r="L151" s="82" t="s">
        <v>149</v>
      </c>
      <c r="M151" s="82"/>
      <c r="N151" s="83" t="s">
        <v>147</v>
      </c>
      <c r="O151" s="83"/>
      <c r="P151" s="83"/>
      <c r="Q151" s="81">
        <v>112998</v>
      </c>
      <c r="R151" s="81"/>
      <c r="S151" s="81"/>
      <c r="T151" s="22">
        <v>5145.2</v>
      </c>
      <c r="U151" s="23">
        <v>107852.8</v>
      </c>
    </row>
    <row r="152" spans="1:21" s="24" customFormat="1" ht="21.75" customHeight="1" outlineLevel="1">
      <c r="A152" s="20" t="s">
        <v>152</v>
      </c>
      <c r="B152" s="21"/>
      <c r="C152" s="82" t="s">
        <v>11</v>
      </c>
      <c r="D152" s="82"/>
      <c r="E152" s="82" t="s">
        <v>195</v>
      </c>
      <c r="F152" s="82"/>
      <c r="G152" s="82" t="s">
        <v>196</v>
      </c>
      <c r="H152" s="82"/>
      <c r="I152" s="82" t="s">
        <v>49</v>
      </c>
      <c r="J152" s="82"/>
      <c r="K152" s="82"/>
      <c r="L152" s="82" t="s">
        <v>138</v>
      </c>
      <c r="M152" s="82"/>
      <c r="N152" s="83" t="s">
        <v>153</v>
      </c>
      <c r="O152" s="83"/>
      <c r="P152" s="83"/>
      <c r="Q152" s="81">
        <v>598200</v>
      </c>
      <c r="R152" s="81"/>
      <c r="S152" s="81"/>
      <c r="T152" s="25" t="s">
        <v>50</v>
      </c>
      <c r="U152" s="23">
        <v>598200</v>
      </c>
    </row>
    <row r="153" spans="1:21" s="24" customFormat="1" ht="21.75" customHeight="1" outlineLevel="1">
      <c r="A153" s="20" t="s">
        <v>146</v>
      </c>
      <c r="B153" s="21"/>
      <c r="C153" s="82" t="s">
        <v>11</v>
      </c>
      <c r="D153" s="82"/>
      <c r="E153" s="82" t="s">
        <v>195</v>
      </c>
      <c r="F153" s="82"/>
      <c r="G153" s="82" t="s">
        <v>196</v>
      </c>
      <c r="H153" s="82"/>
      <c r="I153" s="82" t="s">
        <v>49</v>
      </c>
      <c r="J153" s="82"/>
      <c r="K153" s="82"/>
      <c r="L153" s="82" t="s">
        <v>138</v>
      </c>
      <c r="M153" s="82"/>
      <c r="N153" s="83" t="s">
        <v>147</v>
      </c>
      <c r="O153" s="83"/>
      <c r="P153" s="83"/>
      <c r="Q153" s="81">
        <v>35000</v>
      </c>
      <c r="R153" s="81"/>
      <c r="S153" s="81"/>
      <c r="T153" s="22">
        <v>15000</v>
      </c>
      <c r="U153" s="23">
        <v>20000</v>
      </c>
    </row>
    <row r="154" spans="1:21" s="24" customFormat="1" ht="32.25" customHeight="1" outlineLevel="1">
      <c r="A154" s="20" t="s">
        <v>161</v>
      </c>
      <c r="B154" s="21"/>
      <c r="C154" s="82" t="s">
        <v>11</v>
      </c>
      <c r="D154" s="82"/>
      <c r="E154" s="82" t="s">
        <v>197</v>
      </c>
      <c r="F154" s="82"/>
      <c r="G154" s="82" t="s">
        <v>198</v>
      </c>
      <c r="H154" s="82"/>
      <c r="I154" s="82" t="s">
        <v>49</v>
      </c>
      <c r="J154" s="82"/>
      <c r="K154" s="82"/>
      <c r="L154" s="82" t="s">
        <v>163</v>
      </c>
      <c r="M154" s="82"/>
      <c r="N154" s="83" t="s">
        <v>164</v>
      </c>
      <c r="O154" s="83"/>
      <c r="P154" s="83"/>
      <c r="Q154" s="81">
        <v>182901.93</v>
      </c>
      <c r="R154" s="81"/>
      <c r="S154" s="81"/>
      <c r="T154" s="25" t="s">
        <v>50</v>
      </c>
      <c r="U154" s="23">
        <v>182901.93</v>
      </c>
    </row>
    <row r="155" spans="1:21" s="24" customFormat="1" ht="11.25" customHeight="1" outlineLevel="1">
      <c r="A155" s="20" t="s">
        <v>171</v>
      </c>
      <c r="B155" s="21"/>
      <c r="C155" s="82" t="s">
        <v>11</v>
      </c>
      <c r="D155" s="82"/>
      <c r="E155" s="82" t="s">
        <v>197</v>
      </c>
      <c r="F155" s="82"/>
      <c r="G155" s="82" t="s">
        <v>170</v>
      </c>
      <c r="H155" s="82"/>
      <c r="I155" s="82" t="s">
        <v>49</v>
      </c>
      <c r="J155" s="82"/>
      <c r="K155" s="82"/>
      <c r="L155" s="82" t="s">
        <v>138</v>
      </c>
      <c r="M155" s="82"/>
      <c r="N155" s="83" t="s">
        <v>172</v>
      </c>
      <c r="O155" s="83"/>
      <c r="P155" s="83"/>
      <c r="Q155" s="81">
        <v>177960.15</v>
      </c>
      <c r="R155" s="81"/>
      <c r="S155" s="81"/>
      <c r="T155" s="22">
        <v>124883.26</v>
      </c>
      <c r="U155" s="23">
        <v>53076.89</v>
      </c>
    </row>
    <row r="156" spans="1:21" s="24" customFormat="1" ht="21.75" customHeight="1" outlineLevel="1">
      <c r="A156" s="20" t="s">
        <v>150</v>
      </c>
      <c r="B156" s="21"/>
      <c r="C156" s="82" t="s">
        <v>11</v>
      </c>
      <c r="D156" s="82"/>
      <c r="E156" s="82" t="s">
        <v>197</v>
      </c>
      <c r="F156" s="82"/>
      <c r="G156" s="82" t="s">
        <v>170</v>
      </c>
      <c r="H156" s="82"/>
      <c r="I156" s="82" t="s">
        <v>49</v>
      </c>
      <c r="J156" s="82"/>
      <c r="K156" s="82"/>
      <c r="L156" s="82" t="s">
        <v>138</v>
      </c>
      <c r="M156" s="82"/>
      <c r="N156" s="83" t="s">
        <v>151</v>
      </c>
      <c r="O156" s="83"/>
      <c r="P156" s="83"/>
      <c r="Q156" s="81">
        <v>294081.18</v>
      </c>
      <c r="R156" s="81"/>
      <c r="S156" s="81"/>
      <c r="T156" s="22">
        <v>159868.73</v>
      </c>
      <c r="U156" s="23">
        <v>134212.45</v>
      </c>
    </row>
    <row r="157" spans="1:21" s="24" customFormat="1" ht="21.75" customHeight="1" outlineLevel="1">
      <c r="A157" s="20" t="s">
        <v>150</v>
      </c>
      <c r="B157" s="21"/>
      <c r="C157" s="82" t="s">
        <v>11</v>
      </c>
      <c r="D157" s="82"/>
      <c r="E157" s="82" t="s">
        <v>197</v>
      </c>
      <c r="F157" s="82"/>
      <c r="G157" s="82" t="s">
        <v>199</v>
      </c>
      <c r="H157" s="82"/>
      <c r="I157" s="82" t="s">
        <v>49</v>
      </c>
      <c r="J157" s="82"/>
      <c r="K157" s="82"/>
      <c r="L157" s="82" t="s">
        <v>138</v>
      </c>
      <c r="M157" s="82"/>
      <c r="N157" s="83" t="s">
        <v>151</v>
      </c>
      <c r="O157" s="83"/>
      <c r="P157" s="83"/>
      <c r="Q157" s="81">
        <v>3668000</v>
      </c>
      <c r="R157" s="81"/>
      <c r="S157" s="81"/>
      <c r="T157" s="22">
        <v>1804506.81</v>
      </c>
      <c r="U157" s="23">
        <v>1863493.19</v>
      </c>
    </row>
    <row r="158" spans="1:21" s="24" customFormat="1" ht="42.75" customHeight="1" outlineLevel="1">
      <c r="A158" s="20" t="s">
        <v>181</v>
      </c>
      <c r="B158" s="21"/>
      <c r="C158" s="82" t="s">
        <v>11</v>
      </c>
      <c r="D158" s="82"/>
      <c r="E158" s="82" t="s">
        <v>197</v>
      </c>
      <c r="F158" s="82"/>
      <c r="G158" s="82" t="s">
        <v>199</v>
      </c>
      <c r="H158" s="82"/>
      <c r="I158" s="82" t="s">
        <v>49</v>
      </c>
      <c r="J158" s="82"/>
      <c r="K158" s="82"/>
      <c r="L158" s="82" t="s">
        <v>183</v>
      </c>
      <c r="M158" s="82"/>
      <c r="N158" s="83" t="s">
        <v>149</v>
      </c>
      <c r="O158" s="83"/>
      <c r="P158" s="83"/>
      <c r="Q158" s="81">
        <v>1032501.81</v>
      </c>
      <c r="R158" s="81"/>
      <c r="S158" s="81"/>
      <c r="T158" s="25" t="s">
        <v>50</v>
      </c>
      <c r="U158" s="23">
        <v>1032501.81</v>
      </c>
    </row>
    <row r="159" spans="1:21" s="24" customFormat="1" ht="32.25" customHeight="1" outlineLevel="1">
      <c r="A159" s="20" t="s">
        <v>200</v>
      </c>
      <c r="B159" s="21"/>
      <c r="C159" s="82" t="s">
        <v>11</v>
      </c>
      <c r="D159" s="82"/>
      <c r="E159" s="82" t="s">
        <v>197</v>
      </c>
      <c r="F159" s="82"/>
      <c r="G159" s="82" t="s">
        <v>199</v>
      </c>
      <c r="H159" s="82"/>
      <c r="I159" s="82" t="s">
        <v>49</v>
      </c>
      <c r="J159" s="82"/>
      <c r="K159" s="82"/>
      <c r="L159" s="82" t="s">
        <v>201</v>
      </c>
      <c r="M159" s="82"/>
      <c r="N159" s="83" t="s">
        <v>202</v>
      </c>
      <c r="O159" s="83"/>
      <c r="P159" s="83"/>
      <c r="Q159" s="81">
        <v>4199160.46</v>
      </c>
      <c r="R159" s="81"/>
      <c r="S159" s="81"/>
      <c r="T159" s="22">
        <v>2779245.11</v>
      </c>
      <c r="U159" s="23">
        <v>1419915.35</v>
      </c>
    </row>
    <row r="160" spans="1:21" s="24" customFormat="1" ht="32.25" customHeight="1" outlineLevel="1">
      <c r="A160" s="20" t="s">
        <v>161</v>
      </c>
      <c r="B160" s="21"/>
      <c r="C160" s="82" t="s">
        <v>11</v>
      </c>
      <c r="D160" s="82"/>
      <c r="E160" s="82" t="s">
        <v>203</v>
      </c>
      <c r="F160" s="82"/>
      <c r="G160" s="82" t="s">
        <v>204</v>
      </c>
      <c r="H160" s="82"/>
      <c r="I160" s="82" t="s">
        <v>49</v>
      </c>
      <c r="J160" s="82"/>
      <c r="K160" s="82"/>
      <c r="L160" s="82" t="s">
        <v>163</v>
      </c>
      <c r="M160" s="82"/>
      <c r="N160" s="83" t="s">
        <v>164</v>
      </c>
      <c r="O160" s="83"/>
      <c r="P160" s="83"/>
      <c r="Q160" s="81">
        <v>4173611.07</v>
      </c>
      <c r="R160" s="81"/>
      <c r="S160" s="81"/>
      <c r="T160" s="22">
        <v>560735.89</v>
      </c>
      <c r="U160" s="23">
        <v>3612875.18</v>
      </c>
    </row>
    <row r="161" spans="1:21" s="24" customFormat="1" ht="32.25" customHeight="1" outlineLevel="1">
      <c r="A161" s="20" t="s">
        <v>161</v>
      </c>
      <c r="B161" s="21"/>
      <c r="C161" s="82" t="s">
        <v>11</v>
      </c>
      <c r="D161" s="82"/>
      <c r="E161" s="82" t="s">
        <v>203</v>
      </c>
      <c r="F161" s="82"/>
      <c r="G161" s="82" t="s">
        <v>204</v>
      </c>
      <c r="H161" s="82"/>
      <c r="I161" s="82" t="s">
        <v>187</v>
      </c>
      <c r="J161" s="82"/>
      <c r="K161" s="82"/>
      <c r="L161" s="82" t="s">
        <v>163</v>
      </c>
      <c r="M161" s="82"/>
      <c r="N161" s="83" t="s">
        <v>164</v>
      </c>
      <c r="O161" s="83"/>
      <c r="P161" s="83"/>
      <c r="Q161" s="81">
        <v>1358000</v>
      </c>
      <c r="R161" s="81"/>
      <c r="S161" s="81"/>
      <c r="T161" s="25" t="s">
        <v>50</v>
      </c>
      <c r="U161" s="23">
        <v>1358000</v>
      </c>
    </row>
    <row r="162" spans="1:21" s="24" customFormat="1" ht="32.25" customHeight="1" outlineLevel="1">
      <c r="A162" s="20" t="s">
        <v>161</v>
      </c>
      <c r="B162" s="21"/>
      <c r="C162" s="82" t="s">
        <v>11</v>
      </c>
      <c r="D162" s="82"/>
      <c r="E162" s="82" t="s">
        <v>203</v>
      </c>
      <c r="F162" s="82"/>
      <c r="G162" s="82" t="s">
        <v>204</v>
      </c>
      <c r="H162" s="82"/>
      <c r="I162" s="82" t="s">
        <v>205</v>
      </c>
      <c r="J162" s="82"/>
      <c r="K162" s="82"/>
      <c r="L162" s="82" t="s">
        <v>163</v>
      </c>
      <c r="M162" s="82"/>
      <c r="N162" s="83" t="s">
        <v>164</v>
      </c>
      <c r="O162" s="83"/>
      <c r="P162" s="83"/>
      <c r="Q162" s="81">
        <v>12221000</v>
      </c>
      <c r="R162" s="81"/>
      <c r="S162" s="81"/>
      <c r="T162" s="25" t="s">
        <v>50</v>
      </c>
      <c r="U162" s="23">
        <v>12221000</v>
      </c>
    </row>
    <row r="163" spans="1:21" s="24" customFormat="1" ht="32.25" customHeight="1" outlineLevel="1">
      <c r="A163" s="20" t="s">
        <v>161</v>
      </c>
      <c r="B163" s="21"/>
      <c r="C163" s="82" t="s">
        <v>11</v>
      </c>
      <c r="D163" s="82"/>
      <c r="E163" s="82" t="s">
        <v>203</v>
      </c>
      <c r="F163" s="82"/>
      <c r="G163" s="82" t="s">
        <v>44</v>
      </c>
      <c r="H163" s="82"/>
      <c r="I163" s="82" t="s">
        <v>49</v>
      </c>
      <c r="J163" s="82"/>
      <c r="K163" s="82"/>
      <c r="L163" s="82" t="s">
        <v>163</v>
      </c>
      <c r="M163" s="82"/>
      <c r="N163" s="83" t="s">
        <v>164</v>
      </c>
      <c r="O163" s="83"/>
      <c r="P163" s="83"/>
      <c r="Q163" s="81">
        <v>26582216.2</v>
      </c>
      <c r="R163" s="81"/>
      <c r="S163" s="81"/>
      <c r="T163" s="22">
        <v>26312728.2</v>
      </c>
      <c r="U163" s="23">
        <v>269488</v>
      </c>
    </row>
    <row r="164" spans="1:21" s="24" customFormat="1" ht="32.25" customHeight="1" outlineLevel="1">
      <c r="A164" s="20" t="s">
        <v>161</v>
      </c>
      <c r="B164" s="21"/>
      <c r="C164" s="82" t="s">
        <v>11</v>
      </c>
      <c r="D164" s="82"/>
      <c r="E164" s="82" t="s">
        <v>203</v>
      </c>
      <c r="F164" s="82"/>
      <c r="G164" s="82" t="s">
        <v>44</v>
      </c>
      <c r="H164" s="82"/>
      <c r="I164" s="82" t="s">
        <v>206</v>
      </c>
      <c r="J164" s="82"/>
      <c r="K164" s="82"/>
      <c r="L164" s="82" t="s">
        <v>163</v>
      </c>
      <c r="M164" s="82"/>
      <c r="N164" s="83" t="s">
        <v>164</v>
      </c>
      <c r="O164" s="83"/>
      <c r="P164" s="83"/>
      <c r="Q164" s="81">
        <v>231086.05</v>
      </c>
      <c r="R164" s="81"/>
      <c r="S164" s="81"/>
      <c r="T164" s="22">
        <v>231086.05</v>
      </c>
      <c r="U164" s="26" t="s">
        <v>50</v>
      </c>
    </row>
    <row r="165" spans="1:21" s="24" customFormat="1" ht="32.25" customHeight="1" outlineLevel="1">
      <c r="A165" s="20" t="s">
        <v>161</v>
      </c>
      <c r="B165" s="21"/>
      <c r="C165" s="82" t="s">
        <v>11</v>
      </c>
      <c r="D165" s="82"/>
      <c r="E165" s="82" t="s">
        <v>203</v>
      </c>
      <c r="F165" s="82"/>
      <c r="G165" s="82" t="s">
        <v>44</v>
      </c>
      <c r="H165" s="82"/>
      <c r="I165" s="82" t="s">
        <v>207</v>
      </c>
      <c r="J165" s="82"/>
      <c r="K165" s="82"/>
      <c r="L165" s="82" t="s">
        <v>163</v>
      </c>
      <c r="M165" s="82"/>
      <c r="N165" s="83" t="s">
        <v>164</v>
      </c>
      <c r="O165" s="83"/>
      <c r="P165" s="83"/>
      <c r="Q165" s="81">
        <v>4390634.95</v>
      </c>
      <c r="R165" s="81"/>
      <c r="S165" s="81"/>
      <c r="T165" s="25" t="s">
        <v>50</v>
      </c>
      <c r="U165" s="23">
        <v>4390634.95</v>
      </c>
    </row>
    <row r="166" spans="1:21" s="24" customFormat="1" ht="11.25" customHeight="1" outlineLevel="1">
      <c r="A166" s="20" t="s">
        <v>171</v>
      </c>
      <c r="B166" s="21"/>
      <c r="C166" s="82" t="s">
        <v>11</v>
      </c>
      <c r="D166" s="82"/>
      <c r="E166" s="82" t="s">
        <v>208</v>
      </c>
      <c r="F166" s="82"/>
      <c r="G166" s="82" t="s">
        <v>94</v>
      </c>
      <c r="H166" s="82"/>
      <c r="I166" s="82" t="s">
        <v>49</v>
      </c>
      <c r="J166" s="82"/>
      <c r="K166" s="82"/>
      <c r="L166" s="82" t="s">
        <v>138</v>
      </c>
      <c r="M166" s="82"/>
      <c r="N166" s="83" t="s">
        <v>172</v>
      </c>
      <c r="O166" s="83"/>
      <c r="P166" s="83"/>
      <c r="Q166" s="81">
        <v>2927569.74</v>
      </c>
      <c r="R166" s="81"/>
      <c r="S166" s="81"/>
      <c r="T166" s="22">
        <v>1634196.4</v>
      </c>
      <c r="U166" s="23">
        <v>1293373.34</v>
      </c>
    </row>
    <row r="167" spans="1:21" s="24" customFormat="1" ht="21.75" customHeight="1" outlineLevel="1">
      <c r="A167" s="20" t="s">
        <v>150</v>
      </c>
      <c r="B167" s="21"/>
      <c r="C167" s="82" t="s">
        <v>11</v>
      </c>
      <c r="D167" s="82"/>
      <c r="E167" s="82" t="s">
        <v>208</v>
      </c>
      <c r="F167" s="82"/>
      <c r="G167" s="82" t="s">
        <v>94</v>
      </c>
      <c r="H167" s="82"/>
      <c r="I167" s="82" t="s">
        <v>49</v>
      </c>
      <c r="J167" s="82"/>
      <c r="K167" s="82"/>
      <c r="L167" s="82" t="s">
        <v>138</v>
      </c>
      <c r="M167" s="82"/>
      <c r="N167" s="83" t="s">
        <v>151</v>
      </c>
      <c r="O167" s="83"/>
      <c r="P167" s="83"/>
      <c r="Q167" s="81">
        <v>16486957.97</v>
      </c>
      <c r="R167" s="81"/>
      <c r="S167" s="81"/>
      <c r="T167" s="22">
        <v>10569529.25</v>
      </c>
      <c r="U167" s="23">
        <v>5917428.72</v>
      </c>
    </row>
    <row r="168" spans="1:21" s="24" customFormat="1" ht="11.25" customHeight="1" outlineLevel="1">
      <c r="A168" s="20" t="s">
        <v>142</v>
      </c>
      <c r="B168" s="21"/>
      <c r="C168" s="82" t="s">
        <v>11</v>
      </c>
      <c r="D168" s="82"/>
      <c r="E168" s="82" t="s">
        <v>208</v>
      </c>
      <c r="F168" s="82"/>
      <c r="G168" s="82" t="s">
        <v>94</v>
      </c>
      <c r="H168" s="82"/>
      <c r="I168" s="82" t="s">
        <v>49</v>
      </c>
      <c r="J168" s="82"/>
      <c r="K168" s="82"/>
      <c r="L168" s="82" t="s">
        <v>138</v>
      </c>
      <c r="M168" s="82"/>
      <c r="N168" s="83" t="s">
        <v>143</v>
      </c>
      <c r="O168" s="83"/>
      <c r="P168" s="83"/>
      <c r="Q168" s="81">
        <v>4095960</v>
      </c>
      <c r="R168" s="81"/>
      <c r="S168" s="81"/>
      <c r="T168" s="22">
        <v>2163081.31</v>
      </c>
      <c r="U168" s="23">
        <v>1932878.69</v>
      </c>
    </row>
    <row r="169" spans="1:21" s="24" customFormat="1" ht="21.75" customHeight="1" outlineLevel="1">
      <c r="A169" s="20" t="s">
        <v>152</v>
      </c>
      <c r="B169" s="21"/>
      <c r="C169" s="82" t="s">
        <v>11</v>
      </c>
      <c r="D169" s="82"/>
      <c r="E169" s="82" t="s">
        <v>208</v>
      </c>
      <c r="F169" s="82"/>
      <c r="G169" s="82" t="s">
        <v>94</v>
      </c>
      <c r="H169" s="82"/>
      <c r="I169" s="82" t="s">
        <v>49</v>
      </c>
      <c r="J169" s="82"/>
      <c r="K169" s="82"/>
      <c r="L169" s="82" t="s">
        <v>138</v>
      </c>
      <c r="M169" s="82"/>
      <c r="N169" s="83" t="s">
        <v>153</v>
      </c>
      <c r="O169" s="83"/>
      <c r="P169" s="83"/>
      <c r="Q169" s="81">
        <v>1298202.51</v>
      </c>
      <c r="R169" s="81"/>
      <c r="S169" s="81"/>
      <c r="T169" s="22">
        <v>603926.87</v>
      </c>
      <c r="U169" s="23">
        <v>694275.64</v>
      </c>
    </row>
    <row r="170" spans="1:21" s="24" customFormat="1" ht="21.75" customHeight="1" outlineLevel="1">
      <c r="A170" s="20" t="s">
        <v>146</v>
      </c>
      <c r="B170" s="21"/>
      <c r="C170" s="82" t="s">
        <v>11</v>
      </c>
      <c r="D170" s="82"/>
      <c r="E170" s="82" t="s">
        <v>208</v>
      </c>
      <c r="F170" s="82"/>
      <c r="G170" s="82" t="s">
        <v>94</v>
      </c>
      <c r="H170" s="82"/>
      <c r="I170" s="82" t="s">
        <v>49</v>
      </c>
      <c r="J170" s="82"/>
      <c r="K170" s="82"/>
      <c r="L170" s="82" t="s">
        <v>138</v>
      </c>
      <c r="M170" s="82"/>
      <c r="N170" s="83" t="s">
        <v>147</v>
      </c>
      <c r="O170" s="83"/>
      <c r="P170" s="83"/>
      <c r="Q170" s="81">
        <v>100000</v>
      </c>
      <c r="R170" s="81"/>
      <c r="S170" s="81"/>
      <c r="T170" s="22">
        <v>22100</v>
      </c>
      <c r="U170" s="23">
        <v>77900</v>
      </c>
    </row>
    <row r="171" spans="1:21" s="24" customFormat="1" ht="21.75" customHeight="1" outlineLevel="1">
      <c r="A171" s="20" t="s">
        <v>150</v>
      </c>
      <c r="B171" s="21"/>
      <c r="C171" s="82" t="s">
        <v>11</v>
      </c>
      <c r="D171" s="82"/>
      <c r="E171" s="82" t="s">
        <v>208</v>
      </c>
      <c r="F171" s="82"/>
      <c r="G171" s="82" t="s">
        <v>163</v>
      </c>
      <c r="H171" s="82"/>
      <c r="I171" s="82" t="s">
        <v>49</v>
      </c>
      <c r="J171" s="82"/>
      <c r="K171" s="82"/>
      <c r="L171" s="82" t="s">
        <v>138</v>
      </c>
      <c r="M171" s="82"/>
      <c r="N171" s="83" t="s">
        <v>151</v>
      </c>
      <c r="O171" s="83"/>
      <c r="P171" s="83"/>
      <c r="Q171" s="81">
        <v>187805.14</v>
      </c>
      <c r="R171" s="81"/>
      <c r="S171" s="81"/>
      <c r="T171" s="22">
        <v>187805.14</v>
      </c>
      <c r="U171" s="26" t="s">
        <v>50</v>
      </c>
    </row>
    <row r="172" spans="1:21" s="24" customFormat="1" ht="21.75" customHeight="1" outlineLevel="1">
      <c r="A172" s="20" t="s">
        <v>150</v>
      </c>
      <c r="B172" s="21"/>
      <c r="C172" s="82" t="s">
        <v>11</v>
      </c>
      <c r="D172" s="82"/>
      <c r="E172" s="82" t="s">
        <v>208</v>
      </c>
      <c r="F172" s="82"/>
      <c r="G172" s="82" t="s">
        <v>174</v>
      </c>
      <c r="H172" s="82"/>
      <c r="I172" s="82" t="s">
        <v>49</v>
      </c>
      <c r="J172" s="82"/>
      <c r="K172" s="82"/>
      <c r="L172" s="82" t="s">
        <v>138</v>
      </c>
      <c r="M172" s="82"/>
      <c r="N172" s="83" t="s">
        <v>151</v>
      </c>
      <c r="O172" s="83"/>
      <c r="P172" s="83"/>
      <c r="Q172" s="81">
        <v>994720</v>
      </c>
      <c r="R172" s="81"/>
      <c r="S172" s="81"/>
      <c r="T172" s="22">
        <v>703364.54</v>
      </c>
      <c r="U172" s="23">
        <v>291355.46</v>
      </c>
    </row>
    <row r="173" spans="1:21" s="24" customFormat="1" ht="21.75" customHeight="1" outlineLevel="1">
      <c r="A173" s="20" t="s">
        <v>152</v>
      </c>
      <c r="B173" s="21"/>
      <c r="C173" s="82" t="s">
        <v>11</v>
      </c>
      <c r="D173" s="82"/>
      <c r="E173" s="82" t="s">
        <v>208</v>
      </c>
      <c r="F173" s="82"/>
      <c r="G173" s="82" t="s">
        <v>174</v>
      </c>
      <c r="H173" s="82"/>
      <c r="I173" s="82" t="s">
        <v>49</v>
      </c>
      <c r="J173" s="82"/>
      <c r="K173" s="82"/>
      <c r="L173" s="82" t="s">
        <v>138</v>
      </c>
      <c r="M173" s="82"/>
      <c r="N173" s="83" t="s">
        <v>153</v>
      </c>
      <c r="O173" s="83"/>
      <c r="P173" s="83"/>
      <c r="Q173" s="81">
        <v>27500</v>
      </c>
      <c r="R173" s="81"/>
      <c r="S173" s="81"/>
      <c r="T173" s="25" t="s">
        <v>50</v>
      </c>
      <c r="U173" s="23">
        <v>27500</v>
      </c>
    </row>
    <row r="174" spans="1:21" s="24" customFormat="1" ht="11.25" customHeight="1" outlineLevel="1">
      <c r="A174" s="20" t="s">
        <v>142</v>
      </c>
      <c r="B174" s="21"/>
      <c r="C174" s="82" t="s">
        <v>11</v>
      </c>
      <c r="D174" s="82"/>
      <c r="E174" s="82" t="s">
        <v>209</v>
      </c>
      <c r="F174" s="82"/>
      <c r="G174" s="82" t="s">
        <v>210</v>
      </c>
      <c r="H174" s="82"/>
      <c r="I174" s="82" t="s">
        <v>49</v>
      </c>
      <c r="J174" s="82"/>
      <c r="K174" s="82"/>
      <c r="L174" s="82" t="s">
        <v>138</v>
      </c>
      <c r="M174" s="82"/>
      <c r="N174" s="83" t="s">
        <v>143</v>
      </c>
      <c r="O174" s="83"/>
      <c r="P174" s="83"/>
      <c r="Q174" s="81">
        <v>287563</v>
      </c>
      <c r="R174" s="81"/>
      <c r="S174" s="81"/>
      <c r="T174" s="22">
        <v>246595.2</v>
      </c>
      <c r="U174" s="23">
        <v>40967.8</v>
      </c>
    </row>
    <row r="175" spans="1:21" s="24" customFormat="1" ht="11.25" customHeight="1" outlineLevel="1">
      <c r="A175" s="20" t="s">
        <v>144</v>
      </c>
      <c r="B175" s="21"/>
      <c r="C175" s="82" t="s">
        <v>11</v>
      </c>
      <c r="D175" s="82"/>
      <c r="E175" s="82" t="s">
        <v>209</v>
      </c>
      <c r="F175" s="82"/>
      <c r="G175" s="82" t="s">
        <v>210</v>
      </c>
      <c r="H175" s="82"/>
      <c r="I175" s="82" t="s">
        <v>49</v>
      </c>
      <c r="J175" s="82"/>
      <c r="K175" s="82"/>
      <c r="L175" s="82" t="s">
        <v>138</v>
      </c>
      <c r="M175" s="82"/>
      <c r="N175" s="83" t="s">
        <v>145</v>
      </c>
      <c r="O175" s="83"/>
      <c r="P175" s="83"/>
      <c r="Q175" s="81">
        <v>102500</v>
      </c>
      <c r="R175" s="81"/>
      <c r="S175" s="81"/>
      <c r="T175" s="22">
        <v>67400</v>
      </c>
      <c r="U175" s="23">
        <v>35100</v>
      </c>
    </row>
    <row r="176" spans="1:21" s="24" customFormat="1" ht="21.75" customHeight="1" outlineLevel="1">
      <c r="A176" s="20" t="s">
        <v>146</v>
      </c>
      <c r="B176" s="21"/>
      <c r="C176" s="82" t="s">
        <v>11</v>
      </c>
      <c r="D176" s="82"/>
      <c r="E176" s="82" t="s">
        <v>209</v>
      </c>
      <c r="F176" s="82"/>
      <c r="G176" s="82" t="s">
        <v>210</v>
      </c>
      <c r="H176" s="82"/>
      <c r="I176" s="82" t="s">
        <v>49</v>
      </c>
      <c r="J176" s="82"/>
      <c r="K176" s="82"/>
      <c r="L176" s="82" t="s">
        <v>138</v>
      </c>
      <c r="M176" s="82"/>
      <c r="N176" s="83" t="s">
        <v>147</v>
      </c>
      <c r="O176" s="83"/>
      <c r="P176" s="83"/>
      <c r="Q176" s="81">
        <v>29937</v>
      </c>
      <c r="R176" s="81"/>
      <c r="S176" s="81"/>
      <c r="T176" s="22">
        <v>21851.02</v>
      </c>
      <c r="U176" s="23">
        <v>8085.98</v>
      </c>
    </row>
    <row r="177" spans="1:21" s="24" customFormat="1" ht="32.25" customHeight="1" outlineLevel="1">
      <c r="A177" s="20" t="s">
        <v>161</v>
      </c>
      <c r="B177" s="21"/>
      <c r="C177" s="82" t="s">
        <v>11</v>
      </c>
      <c r="D177" s="82"/>
      <c r="E177" s="82" t="s">
        <v>211</v>
      </c>
      <c r="F177" s="82"/>
      <c r="G177" s="82" t="s">
        <v>212</v>
      </c>
      <c r="H177" s="82"/>
      <c r="I177" s="82" t="s">
        <v>49</v>
      </c>
      <c r="J177" s="82"/>
      <c r="K177" s="82"/>
      <c r="L177" s="82" t="s">
        <v>163</v>
      </c>
      <c r="M177" s="82"/>
      <c r="N177" s="83" t="s">
        <v>164</v>
      </c>
      <c r="O177" s="83"/>
      <c r="P177" s="83"/>
      <c r="Q177" s="81">
        <v>2234598.02</v>
      </c>
      <c r="R177" s="81"/>
      <c r="S177" s="81"/>
      <c r="T177" s="22">
        <v>924128</v>
      </c>
      <c r="U177" s="23">
        <v>1310470.02</v>
      </c>
    </row>
    <row r="178" spans="1:21" s="24" customFormat="1" ht="11.25" customHeight="1" outlineLevel="1">
      <c r="A178" s="20" t="s">
        <v>122</v>
      </c>
      <c r="B178" s="21"/>
      <c r="C178" s="82" t="s">
        <v>11</v>
      </c>
      <c r="D178" s="82"/>
      <c r="E178" s="82" t="s">
        <v>211</v>
      </c>
      <c r="F178" s="82"/>
      <c r="G178" s="82" t="s">
        <v>213</v>
      </c>
      <c r="H178" s="82"/>
      <c r="I178" s="82" t="s">
        <v>135</v>
      </c>
      <c r="J178" s="82"/>
      <c r="K178" s="82"/>
      <c r="L178" s="82" t="s">
        <v>34</v>
      </c>
      <c r="M178" s="82"/>
      <c r="N178" s="83" t="s">
        <v>128</v>
      </c>
      <c r="O178" s="83"/>
      <c r="P178" s="83"/>
      <c r="Q178" s="81">
        <v>4674420.22</v>
      </c>
      <c r="R178" s="81"/>
      <c r="S178" s="81"/>
      <c r="T178" s="22">
        <v>1646975.05</v>
      </c>
      <c r="U178" s="23">
        <v>3027445.17</v>
      </c>
    </row>
    <row r="179" spans="1:21" s="24" customFormat="1" ht="21.75" customHeight="1" outlineLevel="1">
      <c r="A179" s="20" t="s">
        <v>129</v>
      </c>
      <c r="B179" s="21"/>
      <c r="C179" s="82" t="s">
        <v>11</v>
      </c>
      <c r="D179" s="82"/>
      <c r="E179" s="82" t="s">
        <v>211</v>
      </c>
      <c r="F179" s="82"/>
      <c r="G179" s="82" t="s">
        <v>213</v>
      </c>
      <c r="H179" s="82"/>
      <c r="I179" s="82" t="s">
        <v>135</v>
      </c>
      <c r="J179" s="82"/>
      <c r="K179" s="82"/>
      <c r="L179" s="82" t="s">
        <v>34</v>
      </c>
      <c r="M179" s="82"/>
      <c r="N179" s="83" t="s">
        <v>130</v>
      </c>
      <c r="O179" s="83"/>
      <c r="P179" s="83"/>
      <c r="Q179" s="81">
        <v>1478169.78</v>
      </c>
      <c r="R179" s="81"/>
      <c r="S179" s="81"/>
      <c r="T179" s="22">
        <v>487796.46</v>
      </c>
      <c r="U179" s="23">
        <v>990373.32</v>
      </c>
    </row>
    <row r="180" spans="1:21" s="24" customFormat="1" ht="11.25" customHeight="1" outlineLevel="1">
      <c r="A180" s="20" t="s">
        <v>131</v>
      </c>
      <c r="B180" s="21"/>
      <c r="C180" s="82" t="s">
        <v>11</v>
      </c>
      <c r="D180" s="82"/>
      <c r="E180" s="82" t="s">
        <v>211</v>
      </c>
      <c r="F180" s="82"/>
      <c r="G180" s="82" t="s">
        <v>213</v>
      </c>
      <c r="H180" s="82"/>
      <c r="I180" s="82" t="s">
        <v>135</v>
      </c>
      <c r="J180" s="82"/>
      <c r="K180" s="82"/>
      <c r="L180" s="82" t="s">
        <v>136</v>
      </c>
      <c r="M180" s="82"/>
      <c r="N180" s="83" t="s">
        <v>133</v>
      </c>
      <c r="O180" s="83"/>
      <c r="P180" s="83"/>
      <c r="Q180" s="81">
        <v>75878</v>
      </c>
      <c r="R180" s="81"/>
      <c r="S180" s="81"/>
      <c r="T180" s="22">
        <v>74509</v>
      </c>
      <c r="U180" s="23">
        <v>1369</v>
      </c>
    </row>
    <row r="181" spans="1:21" s="24" customFormat="1" ht="21.75" customHeight="1" outlineLevel="1">
      <c r="A181" s="20" t="s">
        <v>129</v>
      </c>
      <c r="B181" s="21"/>
      <c r="C181" s="82" t="s">
        <v>11</v>
      </c>
      <c r="D181" s="82"/>
      <c r="E181" s="82" t="s">
        <v>211</v>
      </c>
      <c r="F181" s="82"/>
      <c r="G181" s="82" t="s">
        <v>213</v>
      </c>
      <c r="H181" s="82"/>
      <c r="I181" s="82" t="s">
        <v>135</v>
      </c>
      <c r="J181" s="82"/>
      <c r="K181" s="82"/>
      <c r="L181" s="82" t="s">
        <v>136</v>
      </c>
      <c r="M181" s="82"/>
      <c r="N181" s="83" t="s">
        <v>130</v>
      </c>
      <c r="O181" s="83"/>
      <c r="P181" s="83"/>
      <c r="Q181" s="81">
        <v>10000</v>
      </c>
      <c r="R181" s="81"/>
      <c r="S181" s="81"/>
      <c r="T181" s="25" t="s">
        <v>50</v>
      </c>
      <c r="U181" s="23">
        <v>10000</v>
      </c>
    </row>
    <row r="182" spans="1:21" s="24" customFormat="1" ht="11.25" customHeight="1" outlineLevel="1">
      <c r="A182" s="20" t="s">
        <v>137</v>
      </c>
      <c r="B182" s="21"/>
      <c r="C182" s="82" t="s">
        <v>11</v>
      </c>
      <c r="D182" s="82"/>
      <c r="E182" s="82" t="s">
        <v>211</v>
      </c>
      <c r="F182" s="82"/>
      <c r="G182" s="82" t="s">
        <v>213</v>
      </c>
      <c r="H182" s="82"/>
      <c r="I182" s="82" t="s">
        <v>135</v>
      </c>
      <c r="J182" s="82"/>
      <c r="K182" s="82"/>
      <c r="L182" s="82" t="s">
        <v>138</v>
      </c>
      <c r="M182" s="82"/>
      <c r="N182" s="83" t="s">
        <v>139</v>
      </c>
      <c r="O182" s="83"/>
      <c r="P182" s="83"/>
      <c r="Q182" s="81">
        <v>88517</v>
      </c>
      <c r="R182" s="81"/>
      <c r="S182" s="81"/>
      <c r="T182" s="22">
        <v>54179.87</v>
      </c>
      <c r="U182" s="23">
        <v>34337.13</v>
      </c>
    </row>
    <row r="183" spans="1:21" s="24" customFormat="1" ht="11.25" customHeight="1" outlineLevel="1">
      <c r="A183" s="20" t="s">
        <v>171</v>
      </c>
      <c r="B183" s="21"/>
      <c r="C183" s="82" t="s">
        <v>11</v>
      </c>
      <c r="D183" s="82"/>
      <c r="E183" s="82" t="s">
        <v>211</v>
      </c>
      <c r="F183" s="82"/>
      <c r="G183" s="82" t="s">
        <v>213</v>
      </c>
      <c r="H183" s="82"/>
      <c r="I183" s="82" t="s">
        <v>135</v>
      </c>
      <c r="J183" s="82"/>
      <c r="K183" s="82"/>
      <c r="L183" s="82" t="s">
        <v>138</v>
      </c>
      <c r="M183" s="82"/>
      <c r="N183" s="83" t="s">
        <v>172</v>
      </c>
      <c r="O183" s="83"/>
      <c r="P183" s="83"/>
      <c r="Q183" s="81">
        <v>1855706.32</v>
      </c>
      <c r="R183" s="81"/>
      <c r="S183" s="81"/>
      <c r="T183" s="22">
        <v>682859.22</v>
      </c>
      <c r="U183" s="23">
        <v>1172847.1</v>
      </c>
    </row>
    <row r="184" spans="1:21" s="24" customFormat="1" ht="21.75" customHeight="1" outlineLevel="1">
      <c r="A184" s="20" t="s">
        <v>150</v>
      </c>
      <c r="B184" s="21"/>
      <c r="C184" s="82" t="s">
        <v>11</v>
      </c>
      <c r="D184" s="82"/>
      <c r="E184" s="82" t="s">
        <v>211</v>
      </c>
      <c r="F184" s="82"/>
      <c r="G184" s="82" t="s">
        <v>213</v>
      </c>
      <c r="H184" s="82"/>
      <c r="I184" s="82" t="s">
        <v>135</v>
      </c>
      <c r="J184" s="82"/>
      <c r="K184" s="82"/>
      <c r="L184" s="82" t="s">
        <v>138</v>
      </c>
      <c r="M184" s="82"/>
      <c r="N184" s="83" t="s">
        <v>151</v>
      </c>
      <c r="O184" s="83"/>
      <c r="P184" s="83"/>
      <c r="Q184" s="81">
        <v>952807.42</v>
      </c>
      <c r="R184" s="81"/>
      <c r="S184" s="81"/>
      <c r="T184" s="22">
        <v>571893.31</v>
      </c>
      <c r="U184" s="23">
        <v>380914.11</v>
      </c>
    </row>
    <row r="185" spans="1:21" s="24" customFormat="1" ht="11.25" customHeight="1" outlineLevel="1">
      <c r="A185" s="20" t="s">
        <v>142</v>
      </c>
      <c r="B185" s="21"/>
      <c r="C185" s="82" t="s">
        <v>11</v>
      </c>
      <c r="D185" s="82"/>
      <c r="E185" s="82" t="s">
        <v>211</v>
      </c>
      <c r="F185" s="82"/>
      <c r="G185" s="82" t="s">
        <v>213</v>
      </c>
      <c r="H185" s="82"/>
      <c r="I185" s="82" t="s">
        <v>135</v>
      </c>
      <c r="J185" s="82"/>
      <c r="K185" s="82"/>
      <c r="L185" s="82" t="s">
        <v>138</v>
      </c>
      <c r="M185" s="82"/>
      <c r="N185" s="83" t="s">
        <v>143</v>
      </c>
      <c r="O185" s="83"/>
      <c r="P185" s="83"/>
      <c r="Q185" s="81">
        <v>195654</v>
      </c>
      <c r="R185" s="81"/>
      <c r="S185" s="81"/>
      <c r="T185" s="22">
        <v>135816.1</v>
      </c>
      <c r="U185" s="23">
        <v>59837.9</v>
      </c>
    </row>
    <row r="186" spans="1:21" s="24" customFormat="1" ht="11.25" customHeight="1" outlineLevel="1">
      <c r="A186" s="20" t="s">
        <v>144</v>
      </c>
      <c r="B186" s="21"/>
      <c r="C186" s="82" t="s">
        <v>11</v>
      </c>
      <c r="D186" s="82"/>
      <c r="E186" s="82" t="s">
        <v>211</v>
      </c>
      <c r="F186" s="82"/>
      <c r="G186" s="82" t="s">
        <v>213</v>
      </c>
      <c r="H186" s="82"/>
      <c r="I186" s="82" t="s">
        <v>135</v>
      </c>
      <c r="J186" s="82"/>
      <c r="K186" s="82"/>
      <c r="L186" s="82" t="s">
        <v>138</v>
      </c>
      <c r="M186" s="82"/>
      <c r="N186" s="83" t="s">
        <v>145</v>
      </c>
      <c r="O186" s="83"/>
      <c r="P186" s="83"/>
      <c r="Q186" s="81">
        <v>198755</v>
      </c>
      <c r="R186" s="81"/>
      <c r="S186" s="81"/>
      <c r="T186" s="22">
        <v>55890</v>
      </c>
      <c r="U186" s="23">
        <v>142865</v>
      </c>
    </row>
    <row r="187" spans="1:21" s="24" customFormat="1" ht="21.75" customHeight="1" outlineLevel="1">
      <c r="A187" s="20" t="s">
        <v>152</v>
      </c>
      <c r="B187" s="21"/>
      <c r="C187" s="82" t="s">
        <v>11</v>
      </c>
      <c r="D187" s="82"/>
      <c r="E187" s="82" t="s">
        <v>211</v>
      </c>
      <c r="F187" s="82"/>
      <c r="G187" s="82" t="s">
        <v>213</v>
      </c>
      <c r="H187" s="82"/>
      <c r="I187" s="82" t="s">
        <v>135</v>
      </c>
      <c r="J187" s="82"/>
      <c r="K187" s="82"/>
      <c r="L187" s="82" t="s">
        <v>138</v>
      </c>
      <c r="M187" s="82"/>
      <c r="N187" s="83" t="s">
        <v>153</v>
      </c>
      <c r="O187" s="83"/>
      <c r="P187" s="83"/>
      <c r="Q187" s="81">
        <v>260040</v>
      </c>
      <c r="R187" s="81"/>
      <c r="S187" s="81"/>
      <c r="T187" s="22">
        <v>223150.35</v>
      </c>
      <c r="U187" s="23">
        <v>36889.65</v>
      </c>
    </row>
    <row r="188" spans="1:21" s="24" customFormat="1" ht="21.75" customHeight="1" outlineLevel="1">
      <c r="A188" s="20" t="s">
        <v>146</v>
      </c>
      <c r="B188" s="21"/>
      <c r="C188" s="82" t="s">
        <v>11</v>
      </c>
      <c r="D188" s="82"/>
      <c r="E188" s="82" t="s">
        <v>211</v>
      </c>
      <c r="F188" s="82"/>
      <c r="G188" s="82" t="s">
        <v>213</v>
      </c>
      <c r="H188" s="82"/>
      <c r="I188" s="82" t="s">
        <v>135</v>
      </c>
      <c r="J188" s="82"/>
      <c r="K188" s="82"/>
      <c r="L188" s="82" t="s">
        <v>138</v>
      </c>
      <c r="M188" s="82"/>
      <c r="N188" s="83" t="s">
        <v>147</v>
      </c>
      <c r="O188" s="83"/>
      <c r="P188" s="83"/>
      <c r="Q188" s="81">
        <v>151470</v>
      </c>
      <c r="R188" s="81"/>
      <c r="S188" s="81"/>
      <c r="T188" s="22">
        <v>126993</v>
      </c>
      <c r="U188" s="23">
        <v>24477</v>
      </c>
    </row>
    <row r="189" spans="1:21" s="24" customFormat="1" ht="11.25" customHeight="1" outlineLevel="1">
      <c r="A189" s="20" t="s">
        <v>144</v>
      </c>
      <c r="B189" s="21"/>
      <c r="C189" s="82" t="s">
        <v>11</v>
      </c>
      <c r="D189" s="82"/>
      <c r="E189" s="82" t="s">
        <v>211</v>
      </c>
      <c r="F189" s="82"/>
      <c r="G189" s="82" t="s">
        <v>213</v>
      </c>
      <c r="H189" s="82"/>
      <c r="I189" s="82" t="s">
        <v>135</v>
      </c>
      <c r="J189" s="82"/>
      <c r="K189" s="82"/>
      <c r="L189" s="82" t="s">
        <v>158</v>
      </c>
      <c r="M189" s="82"/>
      <c r="N189" s="83" t="s">
        <v>145</v>
      </c>
      <c r="O189" s="83"/>
      <c r="P189" s="83"/>
      <c r="Q189" s="81">
        <v>18754.71</v>
      </c>
      <c r="R189" s="81"/>
      <c r="S189" s="81"/>
      <c r="T189" s="22">
        <v>18754.71</v>
      </c>
      <c r="U189" s="26" t="s">
        <v>50</v>
      </c>
    </row>
    <row r="190" spans="1:21" s="24" customFormat="1" ht="11.25" customHeight="1" outlineLevel="1">
      <c r="A190" s="20" t="s">
        <v>144</v>
      </c>
      <c r="B190" s="21"/>
      <c r="C190" s="82" t="s">
        <v>11</v>
      </c>
      <c r="D190" s="82"/>
      <c r="E190" s="82" t="s">
        <v>211</v>
      </c>
      <c r="F190" s="82"/>
      <c r="G190" s="82" t="s">
        <v>213</v>
      </c>
      <c r="H190" s="82"/>
      <c r="I190" s="82" t="s">
        <v>135</v>
      </c>
      <c r="J190" s="82"/>
      <c r="K190" s="82"/>
      <c r="L190" s="82" t="s">
        <v>159</v>
      </c>
      <c r="M190" s="82"/>
      <c r="N190" s="83" t="s">
        <v>145</v>
      </c>
      <c r="O190" s="83"/>
      <c r="P190" s="83"/>
      <c r="Q190" s="81">
        <v>1148000</v>
      </c>
      <c r="R190" s="81"/>
      <c r="S190" s="81"/>
      <c r="T190" s="22">
        <v>574220</v>
      </c>
      <c r="U190" s="23">
        <v>573780</v>
      </c>
    </row>
    <row r="191" spans="1:21" s="24" customFormat="1" ht="11.25" customHeight="1" outlineLevel="1">
      <c r="A191" s="20" t="s">
        <v>144</v>
      </c>
      <c r="B191" s="21"/>
      <c r="C191" s="82" t="s">
        <v>11</v>
      </c>
      <c r="D191" s="82"/>
      <c r="E191" s="82" t="s">
        <v>211</v>
      </c>
      <c r="F191" s="82"/>
      <c r="G191" s="82" t="s">
        <v>213</v>
      </c>
      <c r="H191" s="82"/>
      <c r="I191" s="82" t="s">
        <v>135</v>
      </c>
      <c r="J191" s="82"/>
      <c r="K191" s="82"/>
      <c r="L191" s="82" t="s">
        <v>160</v>
      </c>
      <c r="M191" s="82"/>
      <c r="N191" s="83" t="s">
        <v>145</v>
      </c>
      <c r="O191" s="83"/>
      <c r="P191" s="83"/>
      <c r="Q191" s="81">
        <v>99485.29</v>
      </c>
      <c r="R191" s="81"/>
      <c r="S191" s="81"/>
      <c r="T191" s="22">
        <v>72510.78</v>
      </c>
      <c r="U191" s="23">
        <v>26974.51</v>
      </c>
    </row>
    <row r="192" spans="1:21" s="24" customFormat="1" ht="11.25" customHeight="1" outlineLevel="1">
      <c r="A192" s="20" t="s">
        <v>122</v>
      </c>
      <c r="B192" s="21"/>
      <c r="C192" s="82" t="s">
        <v>11</v>
      </c>
      <c r="D192" s="82"/>
      <c r="E192" s="82" t="s">
        <v>214</v>
      </c>
      <c r="F192" s="82"/>
      <c r="G192" s="82" t="s">
        <v>213</v>
      </c>
      <c r="H192" s="82"/>
      <c r="I192" s="82" t="s">
        <v>135</v>
      </c>
      <c r="J192" s="82"/>
      <c r="K192" s="82"/>
      <c r="L192" s="82" t="s">
        <v>34</v>
      </c>
      <c r="M192" s="82"/>
      <c r="N192" s="83" t="s">
        <v>128</v>
      </c>
      <c r="O192" s="83"/>
      <c r="P192" s="83"/>
      <c r="Q192" s="81">
        <v>313779</v>
      </c>
      <c r="R192" s="81"/>
      <c r="S192" s="81"/>
      <c r="T192" s="22">
        <v>189778.38</v>
      </c>
      <c r="U192" s="23">
        <v>124000.62</v>
      </c>
    </row>
    <row r="193" spans="1:21" s="24" customFormat="1" ht="21.75" customHeight="1" outlineLevel="1">
      <c r="A193" s="20" t="s">
        <v>129</v>
      </c>
      <c r="B193" s="21"/>
      <c r="C193" s="82" t="s">
        <v>11</v>
      </c>
      <c r="D193" s="82"/>
      <c r="E193" s="82" t="s">
        <v>214</v>
      </c>
      <c r="F193" s="82"/>
      <c r="G193" s="82" t="s">
        <v>213</v>
      </c>
      <c r="H193" s="82"/>
      <c r="I193" s="82" t="s">
        <v>135</v>
      </c>
      <c r="J193" s="82"/>
      <c r="K193" s="82"/>
      <c r="L193" s="82" t="s">
        <v>34</v>
      </c>
      <c r="M193" s="82"/>
      <c r="N193" s="83" t="s">
        <v>130</v>
      </c>
      <c r="O193" s="83"/>
      <c r="P193" s="83"/>
      <c r="Q193" s="81">
        <v>96113</v>
      </c>
      <c r="R193" s="81"/>
      <c r="S193" s="81"/>
      <c r="T193" s="22">
        <v>55456.94</v>
      </c>
      <c r="U193" s="23">
        <v>40656.06</v>
      </c>
    </row>
    <row r="194" spans="1:21" s="24" customFormat="1" ht="11.25" customHeight="1" outlineLevel="1">
      <c r="A194" s="20" t="s">
        <v>131</v>
      </c>
      <c r="B194" s="21"/>
      <c r="C194" s="82" t="s">
        <v>11</v>
      </c>
      <c r="D194" s="82"/>
      <c r="E194" s="82" t="s">
        <v>214</v>
      </c>
      <c r="F194" s="82"/>
      <c r="G194" s="82" t="s">
        <v>213</v>
      </c>
      <c r="H194" s="82"/>
      <c r="I194" s="82" t="s">
        <v>135</v>
      </c>
      <c r="J194" s="82"/>
      <c r="K194" s="82"/>
      <c r="L194" s="82" t="s">
        <v>136</v>
      </c>
      <c r="M194" s="82"/>
      <c r="N194" s="83" t="s">
        <v>133</v>
      </c>
      <c r="O194" s="83"/>
      <c r="P194" s="83"/>
      <c r="Q194" s="81">
        <v>10600</v>
      </c>
      <c r="R194" s="81"/>
      <c r="S194" s="81"/>
      <c r="T194" s="22">
        <v>10575.4</v>
      </c>
      <c r="U194" s="37">
        <v>24.6</v>
      </c>
    </row>
    <row r="195" spans="1:21" s="24" customFormat="1" ht="11.25" customHeight="1" outlineLevel="1">
      <c r="A195" s="20" t="s">
        <v>140</v>
      </c>
      <c r="B195" s="21"/>
      <c r="C195" s="82" t="s">
        <v>11</v>
      </c>
      <c r="D195" s="82"/>
      <c r="E195" s="82" t="s">
        <v>215</v>
      </c>
      <c r="F195" s="82"/>
      <c r="G195" s="82" t="s">
        <v>155</v>
      </c>
      <c r="H195" s="82"/>
      <c r="I195" s="82" t="s">
        <v>49</v>
      </c>
      <c r="J195" s="82"/>
      <c r="K195" s="82"/>
      <c r="L195" s="82" t="s">
        <v>138</v>
      </c>
      <c r="M195" s="82"/>
      <c r="N195" s="83" t="s">
        <v>141</v>
      </c>
      <c r="O195" s="83"/>
      <c r="P195" s="83"/>
      <c r="Q195" s="81">
        <v>6000</v>
      </c>
      <c r="R195" s="81"/>
      <c r="S195" s="81"/>
      <c r="T195" s="22">
        <v>5663.29</v>
      </c>
      <c r="U195" s="37">
        <v>336.71</v>
      </c>
    </row>
    <row r="196" spans="1:21" s="24" customFormat="1" ht="11.25" customHeight="1" outlineLevel="1">
      <c r="A196" s="20" t="s">
        <v>142</v>
      </c>
      <c r="B196" s="21"/>
      <c r="C196" s="82" t="s">
        <v>11</v>
      </c>
      <c r="D196" s="82"/>
      <c r="E196" s="82" t="s">
        <v>215</v>
      </c>
      <c r="F196" s="82"/>
      <c r="G196" s="82" t="s">
        <v>155</v>
      </c>
      <c r="H196" s="82"/>
      <c r="I196" s="82" t="s">
        <v>49</v>
      </c>
      <c r="J196" s="82"/>
      <c r="K196" s="82"/>
      <c r="L196" s="82" t="s">
        <v>138</v>
      </c>
      <c r="M196" s="82"/>
      <c r="N196" s="83" t="s">
        <v>143</v>
      </c>
      <c r="O196" s="83"/>
      <c r="P196" s="83"/>
      <c r="Q196" s="81">
        <v>673850</v>
      </c>
      <c r="R196" s="81"/>
      <c r="S196" s="81"/>
      <c r="T196" s="22">
        <v>465350</v>
      </c>
      <c r="U196" s="23">
        <v>208500</v>
      </c>
    </row>
    <row r="197" spans="1:21" s="24" customFormat="1" ht="11.25" customHeight="1" outlineLevel="1">
      <c r="A197" s="20" t="s">
        <v>144</v>
      </c>
      <c r="B197" s="21"/>
      <c r="C197" s="82" t="s">
        <v>11</v>
      </c>
      <c r="D197" s="82"/>
      <c r="E197" s="82" t="s">
        <v>215</v>
      </c>
      <c r="F197" s="82"/>
      <c r="G197" s="82" t="s">
        <v>155</v>
      </c>
      <c r="H197" s="82"/>
      <c r="I197" s="82" t="s">
        <v>49</v>
      </c>
      <c r="J197" s="82"/>
      <c r="K197" s="82"/>
      <c r="L197" s="82" t="s">
        <v>138</v>
      </c>
      <c r="M197" s="82"/>
      <c r="N197" s="83" t="s">
        <v>145</v>
      </c>
      <c r="O197" s="83"/>
      <c r="P197" s="83"/>
      <c r="Q197" s="81">
        <v>1824708</v>
      </c>
      <c r="R197" s="81"/>
      <c r="S197" s="81"/>
      <c r="T197" s="22">
        <v>906958</v>
      </c>
      <c r="U197" s="23">
        <v>917750</v>
      </c>
    </row>
    <row r="198" spans="1:21" s="24" customFormat="1" ht="21.75" customHeight="1" outlineLevel="1">
      <c r="A198" s="20" t="s">
        <v>146</v>
      </c>
      <c r="B198" s="21"/>
      <c r="C198" s="82" t="s">
        <v>11</v>
      </c>
      <c r="D198" s="82"/>
      <c r="E198" s="82" t="s">
        <v>215</v>
      </c>
      <c r="F198" s="82"/>
      <c r="G198" s="82" t="s">
        <v>155</v>
      </c>
      <c r="H198" s="82"/>
      <c r="I198" s="82" t="s">
        <v>49</v>
      </c>
      <c r="J198" s="82"/>
      <c r="K198" s="82"/>
      <c r="L198" s="82" t="s">
        <v>138</v>
      </c>
      <c r="M198" s="82"/>
      <c r="N198" s="83" t="s">
        <v>147</v>
      </c>
      <c r="O198" s="83"/>
      <c r="P198" s="83"/>
      <c r="Q198" s="81">
        <v>345700</v>
      </c>
      <c r="R198" s="81"/>
      <c r="S198" s="81"/>
      <c r="T198" s="22">
        <v>163008</v>
      </c>
      <c r="U198" s="23">
        <v>182692</v>
      </c>
    </row>
    <row r="199" spans="1:21" s="24" customFormat="1" ht="32.25" customHeight="1" outlineLevel="1">
      <c r="A199" s="20" t="s">
        <v>216</v>
      </c>
      <c r="B199" s="21"/>
      <c r="C199" s="82" t="s">
        <v>11</v>
      </c>
      <c r="D199" s="82"/>
      <c r="E199" s="82" t="s">
        <v>217</v>
      </c>
      <c r="F199" s="82"/>
      <c r="G199" s="82" t="s">
        <v>155</v>
      </c>
      <c r="H199" s="82"/>
      <c r="I199" s="82" t="s">
        <v>173</v>
      </c>
      <c r="J199" s="82"/>
      <c r="K199" s="82"/>
      <c r="L199" s="82" t="s">
        <v>218</v>
      </c>
      <c r="M199" s="82"/>
      <c r="N199" s="83" t="s">
        <v>219</v>
      </c>
      <c r="O199" s="83"/>
      <c r="P199" s="83"/>
      <c r="Q199" s="81">
        <v>694260</v>
      </c>
      <c r="R199" s="81"/>
      <c r="S199" s="81"/>
      <c r="T199" s="22">
        <v>518895</v>
      </c>
      <c r="U199" s="23">
        <v>175365</v>
      </c>
    </row>
    <row r="200" spans="1:21" s="24" customFormat="1" ht="11.25" customHeight="1" outlineLevel="1">
      <c r="A200" s="20" t="s">
        <v>122</v>
      </c>
      <c r="B200" s="21"/>
      <c r="C200" s="82" t="s">
        <v>11</v>
      </c>
      <c r="D200" s="82"/>
      <c r="E200" s="82" t="s">
        <v>220</v>
      </c>
      <c r="F200" s="82"/>
      <c r="G200" s="82" t="s">
        <v>221</v>
      </c>
      <c r="H200" s="82"/>
      <c r="I200" s="82" t="s">
        <v>135</v>
      </c>
      <c r="J200" s="82"/>
      <c r="K200" s="82"/>
      <c r="L200" s="82" t="s">
        <v>34</v>
      </c>
      <c r="M200" s="82"/>
      <c r="N200" s="83" t="s">
        <v>128</v>
      </c>
      <c r="O200" s="83"/>
      <c r="P200" s="83"/>
      <c r="Q200" s="81">
        <v>708414</v>
      </c>
      <c r="R200" s="81"/>
      <c r="S200" s="81"/>
      <c r="T200" s="22">
        <v>222375.98</v>
      </c>
      <c r="U200" s="23">
        <v>486038.02</v>
      </c>
    </row>
    <row r="201" spans="1:21" s="24" customFormat="1" ht="21.75" customHeight="1" outlineLevel="1">
      <c r="A201" s="20" t="s">
        <v>129</v>
      </c>
      <c r="B201" s="21"/>
      <c r="C201" s="82" t="s">
        <v>11</v>
      </c>
      <c r="D201" s="82"/>
      <c r="E201" s="82" t="s">
        <v>220</v>
      </c>
      <c r="F201" s="82"/>
      <c r="G201" s="82" t="s">
        <v>221</v>
      </c>
      <c r="H201" s="82"/>
      <c r="I201" s="82" t="s">
        <v>135</v>
      </c>
      <c r="J201" s="82"/>
      <c r="K201" s="82"/>
      <c r="L201" s="82" t="s">
        <v>34</v>
      </c>
      <c r="M201" s="82"/>
      <c r="N201" s="83" t="s">
        <v>130</v>
      </c>
      <c r="O201" s="83"/>
      <c r="P201" s="83"/>
      <c r="Q201" s="81">
        <v>213941</v>
      </c>
      <c r="R201" s="81"/>
      <c r="S201" s="81"/>
      <c r="T201" s="22">
        <v>64379.12</v>
      </c>
      <c r="U201" s="23">
        <v>149561.88</v>
      </c>
    </row>
    <row r="202" spans="1:21" s="24" customFormat="1" ht="11.25" customHeight="1" outlineLevel="1">
      <c r="A202" s="20" t="s">
        <v>131</v>
      </c>
      <c r="B202" s="21"/>
      <c r="C202" s="82" t="s">
        <v>11</v>
      </c>
      <c r="D202" s="82"/>
      <c r="E202" s="82" t="s">
        <v>220</v>
      </c>
      <c r="F202" s="82"/>
      <c r="G202" s="82" t="s">
        <v>221</v>
      </c>
      <c r="H202" s="82"/>
      <c r="I202" s="82" t="s">
        <v>135</v>
      </c>
      <c r="J202" s="82"/>
      <c r="K202" s="82"/>
      <c r="L202" s="82" t="s">
        <v>136</v>
      </c>
      <c r="M202" s="82"/>
      <c r="N202" s="83" t="s">
        <v>133</v>
      </c>
      <c r="O202" s="83"/>
      <c r="P202" s="83"/>
      <c r="Q202" s="81">
        <v>21283</v>
      </c>
      <c r="R202" s="81"/>
      <c r="S202" s="81"/>
      <c r="T202" s="25" t="s">
        <v>50</v>
      </c>
      <c r="U202" s="23">
        <v>21283</v>
      </c>
    </row>
    <row r="203" spans="1:21" s="24" customFormat="1" ht="11.25" customHeight="1" outlineLevel="1">
      <c r="A203" s="20" t="s">
        <v>142</v>
      </c>
      <c r="B203" s="21"/>
      <c r="C203" s="82" t="s">
        <v>11</v>
      </c>
      <c r="D203" s="82"/>
      <c r="E203" s="82" t="s">
        <v>220</v>
      </c>
      <c r="F203" s="82"/>
      <c r="G203" s="82" t="s">
        <v>221</v>
      </c>
      <c r="H203" s="82"/>
      <c r="I203" s="82" t="s">
        <v>135</v>
      </c>
      <c r="J203" s="82"/>
      <c r="K203" s="82"/>
      <c r="L203" s="82" t="s">
        <v>138</v>
      </c>
      <c r="M203" s="82"/>
      <c r="N203" s="83" t="s">
        <v>143</v>
      </c>
      <c r="O203" s="83"/>
      <c r="P203" s="83"/>
      <c r="Q203" s="81">
        <v>8426</v>
      </c>
      <c r="R203" s="81"/>
      <c r="S203" s="81"/>
      <c r="T203" s="25" t="s">
        <v>50</v>
      </c>
      <c r="U203" s="23">
        <v>8426</v>
      </c>
    </row>
    <row r="204" spans="1:21" s="24" customFormat="1" ht="11.25" customHeight="1" outlineLevel="1">
      <c r="A204" s="20" t="s">
        <v>144</v>
      </c>
      <c r="B204" s="21"/>
      <c r="C204" s="82" t="s">
        <v>11</v>
      </c>
      <c r="D204" s="82"/>
      <c r="E204" s="82" t="s">
        <v>220</v>
      </c>
      <c r="F204" s="82"/>
      <c r="G204" s="82" t="s">
        <v>221</v>
      </c>
      <c r="H204" s="82"/>
      <c r="I204" s="82" t="s">
        <v>49</v>
      </c>
      <c r="J204" s="82"/>
      <c r="K204" s="82"/>
      <c r="L204" s="82" t="s">
        <v>138</v>
      </c>
      <c r="M204" s="82"/>
      <c r="N204" s="83" t="s">
        <v>145</v>
      </c>
      <c r="O204" s="83"/>
      <c r="P204" s="83"/>
      <c r="Q204" s="81">
        <v>151716</v>
      </c>
      <c r="R204" s="81"/>
      <c r="S204" s="81"/>
      <c r="T204" s="22">
        <v>78136</v>
      </c>
      <c r="U204" s="23">
        <v>73580</v>
      </c>
    </row>
    <row r="205" spans="1:21" ht="23.25" customHeight="1">
      <c r="A205" s="29" t="s">
        <v>222</v>
      </c>
      <c r="B205" s="38">
        <v>450</v>
      </c>
      <c r="C205" s="75" t="s">
        <v>29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7" t="s">
        <v>29</v>
      </c>
      <c r="R205" s="77"/>
      <c r="S205" s="77"/>
      <c r="T205" s="61">
        <f>T14-T58</f>
        <v>34646702.61</v>
      </c>
      <c r="U205" s="39" t="s">
        <v>29</v>
      </c>
    </row>
    <row r="206" spans="20:21" s="1" customFormat="1" ht="11.25" customHeight="1">
      <c r="T206" s="78" t="s">
        <v>223</v>
      </c>
      <c r="U206" s="78"/>
    </row>
    <row r="207" spans="1:21" ht="12">
      <c r="A207" s="79" t="s">
        <v>224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</row>
    <row r="208" s="1" customFormat="1" ht="5.25" customHeight="1"/>
    <row r="209" spans="1:21" s="1" customFormat="1" ht="42.75" customHeight="1">
      <c r="A209" s="9" t="s">
        <v>22</v>
      </c>
      <c r="B209" s="10" t="s">
        <v>23</v>
      </c>
      <c r="C209" s="80" t="s">
        <v>225</v>
      </c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 t="s">
        <v>120</v>
      </c>
      <c r="R209" s="80"/>
      <c r="S209" s="80"/>
      <c r="T209" s="40" t="s">
        <v>26</v>
      </c>
      <c r="U209" s="10" t="s">
        <v>27</v>
      </c>
    </row>
    <row r="210" spans="1:21" ht="11.25">
      <c r="A210" s="11">
        <v>1</v>
      </c>
      <c r="B210" s="11">
        <v>2</v>
      </c>
      <c r="C210" s="73">
        <v>3</v>
      </c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4">
        <v>4</v>
      </c>
      <c r="R210" s="74"/>
      <c r="S210" s="74"/>
      <c r="T210" s="12">
        <v>5</v>
      </c>
      <c r="U210" s="11">
        <v>6</v>
      </c>
    </row>
    <row r="211" spans="1:24" ht="23.25" customHeight="1">
      <c r="A211" s="29" t="s">
        <v>226</v>
      </c>
      <c r="B211" s="30">
        <v>500</v>
      </c>
      <c r="C211" s="75" t="s">
        <v>29</v>
      </c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6">
        <v>14764945.98</v>
      </c>
      <c r="R211" s="76"/>
      <c r="S211" s="76"/>
      <c r="T211" s="57">
        <f>-T205</f>
        <v>-34646702.61</v>
      </c>
      <c r="U211" s="59">
        <f>Q211-T211</f>
        <v>49411648.59</v>
      </c>
      <c r="W211" s="60"/>
      <c r="X211" s="60"/>
    </row>
    <row r="212" spans="1:21" s="1" customFormat="1" ht="12" customHeight="1">
      <c r="A212" s="15" t="s">
        <v>30</v>
      </c>
      <c r="B212" s="41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42"/>
      <c r="T212" s="43"/>
      <c r="U212" s="44"/>
    </row>
    <row r="213" spans="1:21" ht="23.25" customHeight="1">
      <c r="A213" s="29" t="s">
        <v>227</v>
      </c>
      <c r="B213" s="45">
        <v>520</v>
      </c>
      <c r="C213" s="66" t="s">
        <v>29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72">
        <v>0</v>
      </c>
      <c r="R213" s="72"/>
      <c r="S213" s="72"/>
      <c r="T213" s="46">
        <v>0</v>
      </c>
      <c r="U213" s="47">
        <v>0</v>
      </c>
    </row>
    <row r="214" spans="1:21" s="1" customFormat="1" ht="12" customHeight="1" collapsed="1">
      <c r="A214" s="15" t="s">
        <v>228</v>
      </c>
      <c r="B214" s="41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42"/>
      <c r="T214" s="43"/>
      <c r="U214" s="44"/>
    </row>
    <row r="215" spans="1:21" s="24" customFormat="1" ht="11.25" customHeight="1" hidden="1" outlineLevel="1">
      <c r="A215" s="71" t="s">
        <v>229</v>
      </c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</row>
    <row r="216" spans="1:21" ht="23.25" customHeight="1">
      <c r="A216" s="29" t="s">
        <v>230</v>
      </c>
      <c r="B216" s="45">
        <v>620</v>
      </c>
      <c r="C216" s="66" t="s">
        <v>29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72">
        <v>0</v>
      </c>
      <c r="R216" s="72"/>
      <c r="S216" s="72"/>
      <c r="T216" s="46">
        <v>0</v>
      </c>
      <c r="U216" s="47">
        <v>0</v>
      </c>
    </row>
    <row r="217" spans="1:21" s="1" customFormat="1" ht="12" customHeight="1" collapsed="1">
      <c r="A217" s="15" t="s">
        <v>228</v>
      </c>
      <c r="B217" s="41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42"/>
      <c r="T217" s="43"/>
      <c r="U217" s="44"/>
    </row>
    <row r="218" spans="1:21" s="24" customFormat="1" ht="11.25" customHeight="1" hidden="1" outlineLevel="1">
      <c r="A218" s="71" t="s">
        <v>229</v>
      </c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</row>
    <row r="219" spans="1:21" ht="12" customHeight="1">
      <c r="A219" s="29" t="s">
        <v>231</v>
      </c>
      <c r="B219" s="45">
        <v>700</v>
      </c>
      <c r="C219" s="66" t="s">
        <v>29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7">
        <f>Q220+Q222</f>
        <v>14717904.819999993</v>
      </c>
      <c r="R219" s="67"/>
      <c r="S219" s="67"/>
      <c r="T219" s="46">
        <v>0</v>
      </c>
      <c r="U219" s="47">
        <v>0</v>
      </c>
    </row>
    <row r="220" spans="1:21" ht="21.75" customHeight="1" collapsed="1">
      <c r="A220" s="48" t="s">
        <v>232</v>
      </c>
      <c r="B220" s="45">
        <v>710</v>
      </c>
      <c r="C220" s="66" t="s">
        <v>29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7">
        <f>-Q14</f>
        <v>-181965787.16</v>
      </c>
      <c r="R220" s="67"/>
      <c r="S220" s="67"/>
      <c r="T220" s="46">
        <v>0</v>
      </c>
      <c r="U220" s="49" t="s">
        <v>233</v>
      </c>
    </row>
    <row r="221" spans="1:21" s="24" customFormat="1" ht="11.25" customHeight="1" hidden="1" outlineLevel="1">
      <c r="A221" s="63" t="s">
        <v>229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</row>
    <row r="222" spans="1:21" ht="21.75" customHeight="1" collapsed="1">
      <c r="A222" s="48" t="s">
        <v>234</v>
      </c>
      <c r="B222" s="50">
        <v>720</v>
      </c>
      <c r="C222" s="68" t="s">
        <v>29</v>
      </c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9">
        <f>Q58</f>
        <v>196683691.98</v>
      </c>
      <c r="R222" s="69"/>
      <c r="S222" s="69"/>
      <c r="T222" s="51">
        <v>0</v>
      </c>
      <c r="U222" s="52" t="s">
        <v>233</v>
      </c>
    </row>
    <row r="223" spans="1:21" s="24" customFormat="1" ht="11.25" customHeight="1" hidden="1" outlineLevel="1">
      <c r="A223" s="63" t="s">
        <v>229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</row>
    <row r="224" spans="1:21" ht="11.25">
      <c r="A224" s="53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</row>
    <row r="225" spans="1:20" ht="12">
      <c r="A225" s="55" t="s">
        <v>235</v>
      </c>
      <c r="Q225" s="64" t="s">
        <v>236</v>
      </c>
      <c r="R225" s="64"/>
      <c r="S225" s="64"/>
      <c r="T225" s="64"/>
    </row>
    <row r="226" spans="17:20" ht="11.25">
      <c r="Q226" s="62" t="s">
        <v>237</v>
      </c>
      <c r="R226" s="62"/>
      <c r="S226" s="62"/>
      <c r="T226" s="62"/>
    </row>
    <row r="228" spans="1:21" ht="24" customHeight="1">
      <c r="A228" s="65" t="s">
        <v>238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</row>
    <row r="229" spans="17:20" ht="11.25">
      <c r="Q229" s="62" t="s">
        <v>237</v>
      </c>
      <c r="R229" s="62"/>
      <c r="S229" s="62"/>
      <c r="T229" s="62"/>
    </row>
    <row r="231" spans="1:20" ht="12">
      <c r="A231" s="55" t="s">
        <v>239</v>
      </c>
      <c r="Q231" s="64" t="s">
        <v>240</v>
      </c>
      <c r="R231" s="64"/>
      <c r="S231" s="64"/>
      <c r="T231" s="64"/>
    </row>
    <row r="232" spans="17:20" ht="11.25">
      <c r="Q232" s="62" t="s">
        <v>237</v>
      </c>
      <c r="R232" s="62"/>
      <c r="S232" s="62"/>
      <c r="T232" s="62"/>
    </row>
    <row r="234" ht="12">
      <c r="A234" s="56" t="s">
        <v>241</v>
      </c>
    </row>
  </sheetData>
  <sheetProtection/>
  <mergeCells count="1293">
    <mergeCell ref="B1:S1"/>
    <mergeCell ref="C3:S3"/>
    <mergeCell ref="B5:S5"/>
    <mergeCell ref="D6:S6"/>
    <mergeCell ref="B7:S7"/>
    <mergeCell ref="B8:S8"/>
    <mergeCell ref="A10:U10"/>
    <mergeCell ref="C12:P12"/>
    <mergeCell ref="Q12:S12"/>
    <mergeCell ref="C13:P13"/>
    <mergeCell ref="Q13:S13"/>
    <mergeCell ref="C14:P14"/>
    <mergeCell ref="Q14:S14"/>
    <mergeCell ref="C15:P15"/>
    <mergeCell ref="C16:D16"/>
    <mergeCell ref="E16:F16"/>
    <mergeCell ref="G16:K16"/>
    <mergeCell ref="L16:M16"/>
    <mergeCell ref="N16:P16"/>
    <mergeCell ref="Q16:S16"/>
    <mergeCell ref="C17:D17"/>
    <mergeCell ref="E17:F17"/>
    <mergeCell ref="G17:K17"/>
    <mergeCell ref="L17:M17"/>
    <mergeCell ref="N17:P17"/>
    <mergeCell ref="Q17:S17"/>
    <mergeCell ref="C18:D18"/>
    <mergeCell ref="E18:F18"/>
    <mergeCell ref="G18:K18"/>
    <mergeCell ref="L18:M18"/>
    <mergeCell ref="N18:P18"/>
    <mergeCell ref="Q18:S18"/>
    <mergeCell ref="C19:D19"/>
    <mergeCell ref="E19:F19"/>
    <mergeCell ref="G19:K19"/>
    <mergeCell ref="L19:M19"/>
    <mergeCell ref="N19:P19"/>
    <mergeCell ref="Q19:S19"/>
    <mergeCell ref="C20:D20"/>
    <mergeCell ref="E20:F20"/>
    <mergeCell ref="G20:K20"/>
    <mergeCell ref="L20:M20"/>
    <mergeCell ref="N20:P20"/>
    <mergeCell ref="Q20:S20"/>
    <mergeCell ref="C21:D21"/>
    <mergeCell ref="E21:F21"/>
    <mergeCell ref="G21:K21"/>
    <mergeCell ref="L21:M21"/>
    <mergeCell ref="N21:P21"/>
    <mergeCell ref="Q21:S21"/>
    <mergeCell ref="C22:D22"/>
    <mergeCell ref="E22:F22"/>
    <mergeCell ref="G22:K22"/>
    <mergeCell ref="L22:M22"/>
    <mergeCell ref="N22:P22"/>
    <mergeCell ref="Q22:S22"/>
    <mergeCell ref="C23:D23"/>
    <mergeCell ref="E23:F23"/>
    <mergeCell ref="G23:K23"/>
    <mergeCell ref="L23:M23"/>
    <mergeCell ref="N23:P23"/>
    <mergeCell ref="Q23:S23"/>
    <mergeCell ref="C24:D24"/>
    <mergeCell ref="E24:F24"/>
    <mergeCell ref="G24:K24"/>
    <mergeCell ref="L24:M24"/>
    <mergeCell ref="N24:P24"/>
    <mergeCell ref="Q24:S24"/>
    <mergeCell ref="C25:D25"/>
    <mergeCell ref="E25:F25"/>
    <mergeCell ref="G25:K25"/>
    <mergeCell ref="L25:M25"/>
    <mergeCell ref="N25:P25"/>
    <mergeCell ref="Q25:S25"/>
    <mergeCell ref="C26:D26"/>
    <mergeCell ref="E26:F26"/>
    <mergeCell ref="G26:K26"/>
    <mergeCell ref="L26:M26"/>
    <mergeCell ref="N26:P26"/>
    <mergeCell ref="Q26:S26"/>
    <mergeCell ref="C27:D27"/>
    <mergeCell ref="E27:F27"/>
    <mergeCell ref="G27:K27"/>
    <mergeCell ref="L27:M27"/>
    <mergeCell ref="N27:P27"/>
    <mergeCell ref="Q27:S27"/>
    <mergeCell ref="C28:D28"/>
    <mergeCell ref="E28:F28"/>
    <mergeCell ref="G28:K28"/>
    <mergeCell ref="L28:M28"/>
    <mergeCell ref="N28:P28"/>
    <mergeCell ref="Q28:S28"/>
    <mergeCell ref="C29:D29"/>
    <mergeCell ref="E29:F29"/>
    <mergeCell ref="G29:K29"/>
    <mergeCell ref="L29:M29"/>
    <mergeCell ref="N29:P29"/>
    <mergeCell ref="Q29:S29"/>
    <mergeCell ref="C30:D30"/>
    <mergeCell ref="E30:F30"/>
    <mergeCell ref="G30:K30"/>
    <mergeCell ref="L30:M30"/>
    <mergeCell ref="N30:P30"/>
    <mergeCell ref="Q30:S30"/>
    <mergeCell ref="C31:D31"/>
    <mergeCell ref="E31:F31"/>
    <mergeCell ref="G31:K31"/>
    <mergeCell ref="L31:M31"/>
    <mergeCell ref="N31:P31"/>
    <mergeCell ref="Q31:S31"/>
    <mergeCell ref="C32:D32"/>
    <mergeCell ref="E32:F32"/>
    <mergeCell ref="G32:K32"/>
    <mergeCell ref="L32:M32"/>
    <mergeCell ref="N32:P32"/>
    <mergeCell ref="Q32:S32"/>
    <mergeCell ref="C33:D33"/>
    <mergeCell ref="E33:F33"/>
    <mergeCell ref="G33:K33"/>
    <mergeCell ref="L33:M33"/>
    <mergeCell ref="N33:P33"/>
    <mergeCell ref="Q33:S33"/>
    <mergeCell ref="C34:D34"/>
    <mergeCell ref="E34:F34"/>
    <mergeCell ref="G34:K34"/>
    <mergeCell ref="L34:M34"/>
    <mergeCell ref="N34:P34"/>
    <mergeCell ref="Q34:S34"/>
    <mergeCell ref="C35:D35"/>
    <mergeCell ref="E35:F35"/>
    <mergeCell ref="G35:K35"/>
    <mergeCell ref="L35:M35"/>
    <mergeCell ref="N35:P35"/>
    <mergeCell ref="Q35:S35"/>
    <mergeCell ref="C36:D36"/>
    <mergeCell ref="E36:F36"/>
    <mergeCell ref="G36:K36"/>
    <mergeCell ref="L36:M36"/>
    <mergeCell ref="N36:P36"/>
    <mergeCell ref="Q36:S36"/>
    <mergeCell ref="C37:D37"/>
    <mergeCell ref="E37:F37"/>
    <mergeCell ref="G37:K37"/>
    <mergeCell ref="L37:M37"/>
    <mergeCell ref="N37:P37"/>
    <mergeCell ref="Q37:S37"/>
    <mergeCell ref="C38:D38"/>
    <mergeCell ref="E38:F38"/>
    <mergeCell ref="G38:K38"/>
    <mergeCell ref="L38:M38"/>
    <mergeCell ref="N38:P38"/>
    <mergeCell ref="Q38:S38"/>
    <mergeCell ref="C39:D39"/>
    <mergeCell ref="E39:F39"/>
    <mergeCell ref="G39:K39"/>
    <mergeCell ref="L39:M39"/>
    <mergeCell ref="N39:P39"/>
    <mergeCell ref="Q39:S39"/>
    <mergeCell ref="C40:D40"/>
    <mergeCell ref="E40:F40"/>
    <mergeCell ref="G40:K40"/>
    <mergeCell ref="L40:M40"/>
    <mergeCell ref="N40:P40"/>
    <mergeCell ref="Q40:S40"/>
    <mergeCell ref="C41:D41"/>
    <mergeCell ref="E41:F41"/>
    <mergeCell ref="G41:K41"/>
    <mergeCell ref="L41:M41"/>
    <mergeCell ref="N41:P41"/>
    <mergeCell ref="Q41:S41"/>
    <mergeCell ref="C42:D42"/>
    <mergeCell ref="E42:F42"/>
    <mergeCell ref="G42:K42"/>
    <mergeCell ref="L42:M42"/>
    <mergeCell ref="N42:P42"/>
    <mergeCell ref="Q42:S42"/>
    <mergeCell ref="C43:D43"/>
    <mergeCell ref="E43:F43"/>
    <mergeCell ref="G43:K43"/>
    <mergeCell ref="L43:M43"/>
    <mergeCell ref="N43:P43"/>
    <mergeCell ref="Q43:S43"/>
    <mergeCell ref="C44:D44"/>
    <mergeCell ref="E44:F44"/>
    <mergeCell ref="G44:K44"/>
    <mergeCell ref="L44:M44"/>
    <mergeCell ref="N44:P44"/>
    <mergeCell ref="Q44:S44"/>
    <mergeCell ref="C45:D45"/>
    <mergeCell ref="E45:F45"/>
    <mergeCell ref="G45:K45"/>
    <mergeCell ref="L45:M45"/>
    <mergeCell ref="N45:P45"/>
    <mergeCell ref="Q45:S45"/>
    <mergeCell ref="C46:D46"/>
    <mergeCell ref="E46:F46"/>
    <mergeCell ref="G46:K46"/>
    <mergeCell ref="L46:M46"/>
    <mergeCell ref="N46:P46"/>
    <mergeCell ref="Q46:S46"/>
    <mergeCell ref="C47:D47"/>
    <mergeCell ref="E47:F47"/>
    <mergeCell ref="G47:K47"/>
    <mergeCell ref="L47:M47"/>
    <mergeCell ref="N47:P47"/>
    <mergeCell ref="Q47:S47"/>
    <mergeCell ref="C48:D48"/>
    <mergeCell ref="E48:F48"/>
    <mergeCell ref="G48:K48"/>
    <mergeCell ref="L48:M48"/>
    <mergeCell ref="N48:P48"/>
    <mergeCell ref="Q48:S48"/>
    <mergeCell ref="C49:D49"/>
    <mergeCell ref="E49:F49"/>
    <mergeCell ref="G49:K49"/>
    <mergeCell ref="L49:M49"/>
    <mergeCell ref="N49:P49"/>
    <mergeCell ref="Q49:S49"/>
    <mergeCell ref="C50:D50"/>
    <mergeCell ref="E50:F50"/>
    <mergeCell ref="G50:K50"/>
    <mergeCell ref="L50:M50"/>
    <mergeCell ref="N50:P50"/>
    <mergeCell ref="Q50:S50"/>
    <mergeCell ref="C51:D51"/>
    <mergeCell ref="E51:F51"/>
    <mergeCell ref="G51:K51"/>
    <mergeCell ref="L51:M51"/>
    <mergeCell ref="N51:P51"/>
    <mergeCell ref="Q51:S51"/>
    <mergeCell ref="C52:D52"/>
    <mergeCell ref="E52:F52"/>
    <mergeCell ref="G52:K52"/>
    <mergeCell ref="L52:M52"/>
    <mergeCell ref="N52:P52"/>
    <mergeCell ref="Q52:S52"/>
    <mergeCell ref="T53:U53"/>
    <mergeCell ref="A54:U54"/>
    <mergeCell ref="C56:P56"/>
    <mergeCell ref="Q56:S56"/>
    <mergeCell ref="C57:P57"/>
    <mergeCell ref="Q57:S57"/>
    <mergeCell ref="C58:P58"/>
    <mergeCell ref="Q58:S58"/>
    <mergeCell ref="C59:P59"/>
    <mergeCell ref="C60:D60"/>
    <mergeCell ref="E60:F60"/>
    <mergeCell ref="G60:H60"/>
    <mergeCell ref="I60:K60"/>
    <mergeCell ref="L60:M60"/>
    <mergeCell ref="N60:P60"/>
    <mergeCell ref="Q60:S60"/>
    <mergeCell ref="N62:P62"/>
    <mergeCell ref="Q62:S62"/>
    <mergeCell ref="C61:D61"/>
    <mergeCell ref="E61:F61"/>
    <mergeCell ref="G61:H61"/>
    <mergeCell ref="I61:K61"/>
    <mergeCell ref="L61:M61"/>
    <mergeCell ref="N61:P61"/>
    <mergeCell ref="G63:H63"/>
    <mergeCell ref="I63:K63"/>
    <mergeCell ref="L63:M63"/>
    <mergeCell ref="N63:P63"/>
    <mergeCell ref="Q61:S61"/>
    <mergeCell ref="C62:D62"/>
    <mergeCell ref="E62:F62"/>
    <mergeCell ref="G62:H62"/>
    <mergeCell ref="I62:K62"/>
    <mergeCell ref="L62:M62"/>
    <mergeCell ref="Q63:S63"/>
    <mergeCell ref="C64:D64"/>
    <mergeCell ref="E64:F64"/>
    <mergeCell ref="G64:H64"/>
    <mergeCell ref="I64:K64"/>
    <mergeCell ref="L64:M64"/>
    <mergeCell ref="N64:P64"/>
    <mergeCell ref="Q64:S64"/>
    <mergeCell ref="C63:D63"/>
    <mergeCell ref="E63:F63"/>
    <mergeCell ref="N66:P66"/>
    <mergeCell ref="Q66:S66"/>
    <mergeCell ref="C65:D65"/>
    <mergeCell ref="E65:F65"/>
    <mergeCell ref="G65:H65"/>
    <mergeCell ref="I65:K65"/>
    <mergeCell ref="L65:M65"/>
    <mergeCell ref="N65:P65"/>
    <mergeCell ref="G67:H67"/>
    <mergeCell ref="I67:K67"/>
    <mergeCell ref="L67:M67"/>
    <mergeCell ref="N67:P67"/>
    <mergeCell ref="Q65:S65"/>
    <mergeCell ref="C66:D66"/>
    <mergeCell ref="E66:F66"/>
    <mergeCell ref="G66:H66"/>
    <mergeCell ref="I66:K66"/>
    <mergeCell ref="L66:M66"/>
    <mergeCell ref="Q67:S67"/>
    <mergeCell ref="C68:D68"/>
    <mergeCell ref="E68:F68"/>
    <mergeCell ref="G68:H68"/>
    <mergeCell ref="I68:K68"/>
    <mergeCell ref="L68:M68"/>
    <mergeCell ref="N68:P68"/>
    <mergeCell ref="Q68:S68"/>
    <mergeCell ref="C67:D67"/>
    <mergeCell ref="E67:F67"/>
    <mergeCell ref="N70:P70"/>
    <mergeCell ref="Q70:S70"/>
    <mergeCell ref="C69:D69"/>
    <mergeCell ref="E69:F69"/>
    <mergeCell ref="G69:H69"/>
    <mergeCell ref="I69:K69"/>
    <mergeCell ref="L69:M69"/>
    <mergeCell ref="N69:P69"/>
    <mergeCell ref="G71:H71"/>
    <mergeCell ref="I71:K71"/>
    <mergeCell ref="L71:M71"/>
    <mergeCell ref="N71:P71"/>
    <mergeCell ref="Q69:S69"/>
    <mergeCell ref="C70:D70"/>
    <mergeCell ref="E70:F70"/>
    <mergeCell ref="G70:H70"/>
    <mergeCell ref="I70:K70"/>
    <mergeCell ref="L70:M70"/>
    <mergeCell ref="Q71:S71"/>
    <mergeCell ref="C72:D72"/>
    <mergeCell ref="E72:F72"/>
    <mergeCell ref="G72:H72"/>
    <mergeCell ref="I72:K72"/>
    <mergeCell ref="L72:M72"/>
    <mergeCell ref="N72:P72"/>
    <mergeCell ref="Q72:S72"/>
    <mergeCell ref="C71:D71"/>
    <mergeCell ref="E71:F71"/>
    <mergeCell ref="N74:P74"/>
    <mergeCell ref="Q74:S74"/>
    <mergeCell ref="C73:D73"/>
    <mergeCell ref="E73:F73"/>
    <mergeCell ref="G73:H73"/>
    <mergeCell ref="I73:K73"/>
    <mergeCell ref="L73:M73"/>
    <mergeCell ref="N73:P73"/>
    <mergeCell ref="G75:H75"/>
    <mergeCell ref="I75:K75"/>
    <mergeCell ref="L75:M75"/>
    <mergeCell ref="N75:P75"/>
    <mergeCell ref="Q73:S73"/>
    <mergeCell ref="C74:D74"/>
    <mergeCell ref="E74:F74"/>
    <mergeCell ref="G74:H74"/>
    <mergeCell ref="I74:K74"/>
    <mergeCell ref="L74:M74"/>
    <mergeCell ref="Q75:S75"/>
    <mergeCell ref="C76:D76"/>
    <mergeCell ref="E76:F76"/>
    <mergeCell ref="G76:H76"/>
    <mergeCell ref="I76:K76"/>
    <mergeCell ref="L76:M76"/>
    <mergeCell ref="N76:P76"/>
    <mergeCell ref="Q76:S76"/>
    <mergeCell ref="C75:D75"/>
    <mergeCell ref="E75:F75"/>
    <mergeCell ref="N78:P78"/>
    <mergeCell ref="Q78:S78"/>
    <mergeCell ref="C77:D77"/>
    <mergeCell ref="E77:F77"/>
    <mergeCell ref="G77:H77"/>
    <mergeCell ref="I77:K77"/>
    <mergeCell ref="L77:M77"/>
    <mergeCell ref="N77:P77"/>
    <mergeCell ref="G79:H79"/>
    <mergeCell ref="I79:K79"/>
    <mergeCell ref="L79:M79"/>
    <mergeCell ref="N79:P79"/>
    <mergeCell ref="Q77:S77"/>
    <mergeCell ref="C78:D78"/>
    <mergeCell ref="E78:F78"/>
    <mergeCell ref="G78:H78"/>
    <mergeCell ref="I78:K78"/>
    <mergeCell ref="L78:M78"/>
    <mergeCell ref="Q79:S79"/>
    <mergeCell ref="C80:D80"/>
    <mergeCell ref="E80:F80"/>
    <mergeCell ref="G80:H80"/>
    <mergeCell ref="I80:K80"/>
    <mergeCell ref="L80:M80"/>
    <mergeCell ref="N80:P80"/>
    <mergeCell ref="Q80:S80"/>
    <mergeCell ref="C79:D79"/>
    <mergeCell ref="E79:F79"/>
    <mergeCell ref="N82:P82"/>
    <mergeCell ref="Q82:S82"/>
    <mergeCell ref="C81:D81"/>
    <mergeCell ref="E81:F81"/>
    <mergeCell ref="G81:H81"/>
    <mergeCell ref="I81:K81"/>
    <mergeCell ref="L81:M81"/>
    <mergeCell ref="N81:P81"/>
    <mergeCell ref="G83:H83"/>
    <mergeCell ref="I83:K83"/>
    <mergeCell ref="L83:M83"/>
    <mergeCell ref="N83:P83"/>
    <mergeCell ref="Q81:S81"/>
    <mergeCell ref="C82:D82"/>
    <mergeCell ref="E82:F82"/>
    <mergeCell ref="G82:H82"/>
    <mergeCell ref="I82:K82"/>
    <mergeCell ref="L82:M82"/>
    <mergeCell ref="Q83:S83"/>
    <mergeCell ref="C84:D84"/>
    <mergeCell ref="E84:F84"/>
    <mergeCell ref="G84:H84"/>
    <mergeCell ref="I84:K84"/>
    <mergeCell ref="L84:M84"/>
    <mergeCell ref="N84:P84"/>
    <mergeCell ref="Q84:S84"/>
    <mergeCell ref="C83:D83"/>
    <mergeCell ref="E83:F83"/>
    <mergeCell ref="N86:P86"/>
    <mergeCell ref="Q86:S86"/>
    <mergeCell ref="C85:D85"/>
    <mergeCell ref="E85:F85"/>
    <mergeCell ref="G85:H85"/>
    <mergeCell ref="I85:K85"/>
    <mergeCell ref="L85:M85"/>
    <mergeCell ref="N85:P85"/>
    <mergeCell ref="G87:H87"/>
    <mergeCell ref="I87:K87"/>
    <mergeCell ref="L87:M87"/>
    <mergeCell ref="N87:P87"/>
    <mergeCell ref="Q85:S85"/>
    <mergeCell ref="C86:D86"/>
    <mergeCell ref="E86:F86"/>
    <mergeCell ref="G86:H86"/>
    <mergeCell ref="I86:K86"/>
    <mergeCell ref="L86:M86"/>
    <mergeCell ref="Q87:S87"/>
    <mergeCell ref="C88:D88"/>
    <mergeCell ref="E88:F88"/>
    <mergeCell ref="G88:H88"/>
    <mergeCell ref="I88:K88"/>
    <mergeCell ref="L88:M88"/>
    <mergeCell ref="N88:P88"/>
    <mergeCell ref="Q88:S88"/>
    <mergeCell ref="C87:D87"/>
    <mergeCell ref="E87:F87"/>
    <mergeCell ref="N90:P90"/>
    <mergeCell ref="Q90:S90"/>
    <mergeCell ref="C89:D89"/>
    <mergeCell ref="E89:F89"/>
    <mergeCell ref="G89:H89"/>
    <mergeCell ref="I89:K89"/>
    <mergeCell ref="L89:M89"/>
    <mergeCell ref="N89:P89"/>
    <mergeCell ref="G91:H91"/>
    <mergeCell ref="I91:K91"/>
    <mergeCell ref="L91:M91"/>
    <mergeCell ref="N91:P91"/>
    <mergeCell ref="Q89:S89"/>
    <mergeCell ref="C90:D90"/>
    <mergeCell ref="E90:F90"/>
    <mergeCell ref="G90:H90"/>
    <mergeCell ref="I90:K90"/>
    <mergeCell ref="L90:M90"/>
    <mergeCell ref="Q91:S91"/>
    <mergeCell ref="C92:D92"/>
    <mergeCell ref="E92:F92"/>
    <mergeCell ref="G92:H92"/>
    <mergeCell ref="I92:K92"/>
    <mergeCell ref="L92:M92"/>
    <mergeCell ref="N92:P92"/>
    <mergeCell ref="Q92:S92"/>
    <mergeCell ref="C91:D91"/>
    <mergeCell ref="E91:F91"/>
    <mergeCell ref="N94:P94"/>
    <mergeCell ref="Q94:S94"/>
    <mergeCell ref="C93:D93"/>
    <mergeCell ref="E93:F93"/>
    <mergeCell ref="G93:H93"/>
    <mergeCell ref="I93:K93"/>
    <mergeCell ref="L93:M93"/>
    <mergeCell ref="N93:P93"/>
    <mergeCell ref="G95:H95"/>
    <mergeCell ref="I95:K95"/>
    <mergeCell ref="L95:M95"/>
    <mergeCell ref="N95:P95"/>
    <mergeCell ref="Q93:S93"/>
    <mergeCell ref="C94:D94"/>
    <mergeCell ref="E94:F94"/>
    <mergeCell ref="G94:H94"/>
    <mergeCell ref="I94:K94"/>
    <mergeCell ref="L94:M94"/>
    <mergeCell ref="Q95:S95"/>
    <mergeCell ref="C96:D96"/>
    <mergeCell ref="E96:F96"/>
    <mergeCell ref="G96:H96"/>
    <mergeCell ref="I96:K96"/>
    <mergeCell ref="L96:M96"/>
    <mergeCell ref="N96:P96"/>
    <mergeCell ref="Q96:S96"/>
    <mergeCell ref="C95:D95"/>
    <mergeCell ref="E95:F95"/>
    <mergeCell ref="N98:P98"/>
    <mergeCell ref="Q98:S98"/>
    <mergeCell ref="C97:D97"/>
    <mergeCell ref="E97:F97"/>
    <mergeCell ref="G97:H97"/>
    <mergeCell ref="I97:K97"/>
    <mergeCell ref="L97:M97"/>
    <mergeCell ref="N97:P97"/>
    <mergeCell ref="G99:H99"/>
    <mergeCell ref="I99:K99"/>
    <mergeCell ref="L99:M99"/>
    <mergeCell ref="N99:P99"/>
    <mergeCell ref="Q97:S97"/>
    <mergeCell ref="C98:D98"/>
    <mergeCell ref="E98:F98"/>
    <mergeCell ref="G98:H98"/>
    <mergeCell ref="I98:K98"/>
    <mergeCell ref="L98:M98"/>
    <mergeCell ref="Q99:S99"/>
    <mergeCell ref="C100:D100"/>
    <mergeCell ref="E100:F100"/>
    <mergeCell ref="G100:H100"/>
    <mergeCell ref="I100:K100"/>
    <mergeCell ref="L100:M100"/>
    <mergeCell ref="N100:P100"/>
    <mergeCell ref="Q100:S100"/>
    <mergeCell ref="C99:D99"/>
    <mergeCell ref="E99:F99"/>
    <mergeCell ref="N102:P102"/>
    <mergeCell ref="Q102:S102"/>
    <mergeCell ref="C101:D101"/>
    <mergeCell ref="E101:F101"/>
    <mergeCell ref="G101:H101"/>
    <mergeCell ref="I101:K101"/>
    <mergeCell ref="L101:M101"/>
    <mergeCell ref="N101:P101"/>
    <mergeCell ref="G103:H103"/>
    <mergeCell ref="I103:K103"/>
    <mergeCell ref="L103:M103"/>
    <mergeCell ref="N103:P103"/>
    <mergeCell ref="Q101:S101"/>
    <mergeCell ref="C102:D102"/>
    <mergeCell ref="E102:F102"/>
    <mergeCell ref="G102:H102"/>
    <mergeCell ref="I102:K102"/>
    <mergeCell ref="L102:M102"/>
    <mergeCell ref="Q103:S103"/>
    <mergeCell ref="C104:D104"/>
    <mergeCell ref="E104:F104"/>
    <mergeCell ref="G104:H104"/>
    <mergeCell ref="I104:K104"/>
    <mergeCell ref="L104:M104"/>
    <mergeCell ref="N104:P104"/>
    <mergeCell ref="Q104:S104"/>
    <mergeCell ref="C103:D103"/>
    <mergeCell ref="E103:F103"/>
    <mergeCell ref="N106:P106"/>
    <mergeCell ref="Q106:S106"/>
    <mergeCell ref="C105:D105"/>
    <mergeCell ref="E105:F105"/>
    <mergeCell ref="G105:H105"/>
    <mergeCell ref="I105:K105"/>
    <mergeCell ref="L105:M105"/>
    <mergeCell ref="N105:P105"/>
    <mergeCell ref="G107:H107"/>
    <mergeCell ref="I107:K107"/>
    <mergeCell ref="L107:M107"/>
    <mergeCell ref="N107:P107"/>
    <mergeCell ref="Q105:S105"/>
    <mergeCell ref="C106:D106"/>
    <mergeCell ref="E106:F106"/>
    <mergeCell ref="G106:H106"/>
    <mergeCell ref="I106:K106"/>
    <mergeCell ref="L106:M106"/>
    <mergeCell ref="Q107:S107"/>
    <mergeCell ref="C108:D108"/>
    <mergeCell ref="E108:F108"/>
    <mergeCell ref="G108:H108"/>
    <mergeCell ref="I108:K108"/>
    <mergeCell ref="L108:M108"/>
    <mergeCell ref="N108:P108"/>
    <mergeCell ref="Q108:S108"/>
    <mergeCell ref="C107:D107"/>
    <mergeCell ref="E107:F107"/>
    <mergeCell ref="N110:P110"/>
    <mergeCell ref="Q110:S110"/>
    <mergeCell ref="C109:D109"/>
    <mergeCell ref="E109:F109"/>
    <mergeCell ref="G109:H109"/>
    <mergeCell ref="I109:K109"/>
    <mergeCell ref="L109:M109"/>
    <mergeCell ref="N109:P109"/>
    <mergeCell ref="G111:H111"/>
    <mergeCell ref="I111:K111"/>
    <mergeCell ref="L111:M111"/>
    <mergeCell ref="N111:P111"/>
    <mergeCell ref="Q109:S109"/>
    <mergeCell ref="C110:D110"/>
    <mergeCell ref="E110:F110"/>
    <mergeCell ref="G110:H110"/>
    <mergeCell ref="I110:K110"/>
    <mergeCell ref="L110:M110"/>
    <mergeCell ref="Q111:S111"/>
    <mergeCell ref="C112:D112"/>
    <mergeCell ref="E112:F112"/>
    <mergeCell ref="G112:H112"/>
    <mergeCell ref="I112:K112"/>
    <mergeCell ref="L112:M112"/>
    <mergeCell ref="N112:P112"/>
    <mergeCell ref="Q112:S112"/>
    <mergeCell ref="C111:D111"/>
    <mergeCell ref="E111:F111"/>
    <mergeCell ref="N114:P114"/>
    <mergeCell ref="Q114:S114"/>
    <mergeCell ref="C113:D113"/>
    <mergeCell ref="E113:F113"/>
    <mergeCell ref="G113:H113"/>
    <mergeCell ref="I113:K113"/>
    <mergeCell ref="L113:M113"/>
    <mergeCell ref="N113:P113"/>
    <mergeCell ref="G115:H115"/>
    <mergeCell ref="I115:K115"/>
    <mergeCell ref="L115:M115"/>
    <mergeCell ref="N115:P115"/>
    <mergeCell ref="Q113:S113"/>
    <mergeCell ref="C114:D114"/>
    <mergeCell ref="E114:F114"/>
    <mergeCell ref="G114:H114"/>
    <mergeCell ref="I114:K114"/>
    <mergeCell ref="L114:M114"/>
    <mergeCell ref="Q115:S115"/>
    <mergeCell ref="C116:D116"/>
    <mergeCell ref="E116:F116"/>
    <mergeCell ref="G116:H116"/>
    <mergeCell ref="I116:K116"/>
    <mergeCell ref="L116:M116"/>
    <mergeCell ref="N116:P116"/>
    <mergeCell ref="Q116:S116"/>
    <mergeCell ref="C115:D115"/>
    <mergeCell ref="E115:F115"/>
    <mergeCell ref="N118:P118"/>
    <mergeCell ref="Q118:S118"/>
    <mergeCell ref="C117:D117"/>
    <mergeCell ref="E117:F117"/>
    <mergeCell ref="G117:H117"/>
    <mergeCell ref="I117:K117"/>
    <mergeCell ref="L117:M117"/>
    <mergeCell ref="N117:P117"/>
    <mergeCell ref="G119:H119"/>
    <mergeCell ref="I119:K119"/>
    <mergeCell ref="L119:M119"/>
    <mergeCell ref="N119:P119"/>
    <mergeCell ref="Q117:S117"/>
    <mergeCell ref="C118:D118"/>
    <mergeCell ref="E118:F118"/>
    <mergeCell ref="G118:H118"/>
    <mergeCell ref="I118:K118"/>
    <mergeCell ref="L118:M118"/>
    <mergeCell ref="Q119:S119"/>
    <mergeCell ref="C120:D120"/>
    <mergeCell ref="E120:F120"/>
    <mergeCell ref="G120:H120"/>
    <mergeCell ref="I120:K120"/>
    <mergeCell ref="L120:M120"/>
    <mergeCell ref="N120:P120"/>
    <mergeCell ref="Q120:S120"/>
    <mergeCell ref="C119:D119"/>
    <mergeCell ref="E119:F119"/>
    <mergeCell ref="N122:P122"/>
    <mergeCell ref="Q122:S122"/>
    <mergeCell ref="C121:D121"/>
    <mergeCell ref="E121:F121"/>
    <mergeCell ref="G121:H121"/>
    <mergeCell ref="I121:K121"/>
    <mergeCell ref="L121:M121"/>
    <mergeCell ref="N121:P121"/>
    <mergeCell ref="G123:H123"/>
    <mergeCell ref="I123:K123"/>
    <mergeCell ref="L123:M123"/>
    <mergeCell ref="N123:P123"/>
    <mergeCell ref="Q121:S121"/>
    <mergeCell ref="C122:D122"/>
    <mergeCell ref="E122:F122"/>
    <mergeCell ref="G122:H122"/>
    <mergeCell ref="I122:K122"/>
    <mergeCell ref="L122:M122"/>
    <mergeCell ref="Q123:S123"/>
    <mergeCell ref="C124:D124"/>
    <mergeCell ref="E124:F124"/>
    <mergeCell ref="G124:H124"/>
    <mergeCell ref="I124:K124"/>
    <mergeCell ref="L124:M124"/>
    <mergeCell ref="N124:P124"/>
    <mergeCell ref="Q124:S124"/>
    <mergeCell ref="C123:D123"/>
    <mergeCell ref="E123:F123"/>
    <mergeCell ref="N126:P126"/>
    <mergeCell ref="Q126:S126"/>
    <mergeCell ref="C125:D125"/>
    <mergeCell ref="E125:F125"/>
    <mergeCell ref="G125:H125"/>
    <mergeCell ref="I125:K125"/>
    <mergeCell ref="L125:M125"/>
    <mergeCell ref="N125:P125"/>
    <mergeCell ref="G127:H127"/>
    <mergeCell ref="I127:K127"/>
    <mergeCell ref="L127:M127"/>
    <mergeCell ref="N127:P127"/>
    <mergeCell ref="Q125:S125"/>
    <mergeCell ref="C126:D126"/>
    <mergeCell ref="E126:F126"/>
    <mergeCell ref="G126:H126"/>
    <mergeCell ref="I126:K126"/>
    <mergeCell ref="L126:M126"/>
    <mergeCell ref="Q127:S127"/>
    <mergeCell ref="C128:D128"/>
    <mergeCell ref="E128:F128"/>
    <mergeCell ref="G128:H128"/>
    <mergeCell ref="I128:K128"/>
    <mergeCell ref="L128:M128"/>
    <mergeCell ref="N128:P128"/>
    <mergeCell ref="Q128:S128"/>
    <mergeCell ref="C127:D127"/>
    <mergeCell ref="E127:F127"/>
    <mergeCell ref="N130:P130"/>
    <mergeCell ref="Q130:S130"/>
    <mergeCell ref="C129:D129"/>
    <mergeCell ref="E129:F129"/>
    <mergeCell ref="G129:H129"/>
    <mergeCell ref="I129:K129"/>
    <mergeCell ref="L129:M129"/>
    <mergeCell ref="N129:P129"/>
    <mergeCell ref="G131:H131"/>
    <mergeCell ref="I131:K131"/>
    <mergeCell ref="L131:M131"/>
    <mergeCell ref="N131:P131"/>
    <mergeCell ref="Q129:S129"/>
    <mergeCell ref="C130:D130"/>
    <mergeCell ref="E130:F130"/>
    <mergeCell ref="G130:H130"/>
    <mergeCell ref="I130:K130"/>
    <mergeCell ref="L130:M130"/>
    <mergeCell ref="Q131:S131"/>
    <mergeCell ref="C132:D132"/>
    <mergeCell ref="E132:F132"/>
    <mergeCell ref="G132:H132"/>
    <mergeCell ref="I132:K132"/>
    <mergeCell ref="L132:M132"/>
    <mergeCell ref="N132:P132"/>
    <mergeCell ref="Q132:S132"/>
    <mergeCell ref="C131:D131"/>
    <mergeCell ref="E131:F131"/>
    <mergeCell ref="N134:P134"/>
    <mergeCell ref="Q134:S134"/>
    <mergeCell ref="C133:D133"/>
    <mergeCell ref="E133:F133"/>
    <mergeCell ref="G133:H133"/>
    <mergeCell ref="I133:K133"/>
    <mergeCell ref="L133:M133"/>
    <mergeCell ref="N133:P133"/>
    <mergeCell ref="G135:H135"/>
    <mergeCell ref="I135:K135"/>
    <mergeCell ref="L135:M135"/>
    <mergeCell ref="N135:P135"/>
    <mergeCell ref="Q133:S133"/>
    <mergeCell ref="C134:D134"/>
    <mergeCell ref="E134:F134"/>
    <mergeCell ref="G134:H134"/>
    <mergeCell ref="I134:K134"/>
    <mergeCell ref="L134:M134"/>
    <mergeCell ref="Q135:S135"/>
    <mergeCell ref="C136:D136"/>
    <mergeCell ref="E136:F136"/>
    <mergeCell ref="G136:H136"/>
    <mergeCell ref="I136:K136"/>
    <mergeCell ref="L136:M136"/>
    <mergeCell ref="N136:P136"/>
    <mergeCell ref="Q136:S136"/>
    <mergeCell ref="C135:D135"/>
    <mergeCell ref="E135:F135"/>
    <mergeCell ref="N138:P138"/>
    <mergeCell ref="Q138:S138"/>
    <mergeCell ref="C137:D137"/>
    <mergeCell ref="E137:F137"/>
    <mergeCell ref="G137:H137"/>
    <mergeCell ref="I137:K137"/>
    <mergeCell ref="L137:M137"/>
    <mergeCell ref="N137:P137"/>
    <mergeCell ref="G139:H139"/>
    <mergeCell ref="I139:K139"/>
    <mergeCell ref="L139:M139"/>
    <mergeCell ref="N139:P139"/>
    <mergeCell ref="Q137:S137"/>
    <mergeCell ref="C138:D138"/>
    <mergeCell ref="E138:F138"/>
    <mergeCell ref="G138:H138"/>
    <mergeCell ref="I138:K138"/>
    <mergeCell ref="L138:M138"/>
    <mergeCell ref="Q139:S139"/>
    <mergeCell ref="C140:D140"/>
    <mergeCell ref="E140:F140"/>
    <mergeCell ref="G140:H140"/>
    <mergeCell ref="I140:K140"/>
    <mergeCell ref="L140:M140"/>
    <mergeCell ref="N140:P140"/>
    <mergeCell ref="Q140:S140"/>
    <mergeCell ref="C139:D139"/>
    <mergeCell ref="E139:F139"/>
    <mergeCell ref="N142:P142"/>
    <mergeCell ref="Q142:S142"/>
    <mergeCell ref="C141:D141"/>
    <mergeCell ref="E141:F141"/>
    <mergeCell ref="G141:H141"/>
    <mergeCell ref="I141:K141"/>
    <mergeCell ref="L141:M141"/>
    <mergeCell ref="N141:P141"/>
    <mergeCell ref="G143:H143"/>
    <mergeCell ref="I143:K143"/>
    <mergeCell ref="L143:M143"/>
    <mergeCell ref="N143:P143"/>
    <mergeCell ref="Q141:S141"/>
    <mergeCell ref="C142:D142"/>
    <mergeCell ref="E142:F142"/>
    <mergeCell ref="G142:H142"/>
    <mergeCell ref="I142:K142"/>
    <mergeCell ref="L142:M142"/>
    <mergeCell ref="Q143:S143"/>
    <mergeCell ref="C144:D144"/>
    <mergeCell ref="E144:F144"/>
    <mergeCell ref="G144:H144"/>
    <mergeCell ref="I144:K144"/>
    <mergeCell ref="L144:M144"/>
    <mergeCell ref="N144:P144"/>
    <mergeCell ref="Q144:S144"/>
    <mergeCell ref="C143:D143"/>
    <mergeCell ref="E143:F143"/>
    <mergeCell ref="N146:P146"/>
    <mergeCell ref="Q146:S146"/>
    <mergeCell ref="C145:D145"/>
    <mergeCell ref="E145:F145"/>
    <mergeCell ref="G145:H145"/>
    <mergeCell ref="I145:K145"/>
    <mergeCell ref="L145:M145"/>
    <mergeCell ref="N145:P145"/>
    <mergeCell ref="G147:H147"/>
    <mergeCell ref="I147:K147"/>
    <mergeCell ref="L147:M147"/>
    <mergeCell ref="N147:P147"/>
    <mergeCell ref="Q145:S145"/>
    <mergeCell ref="C146:D146"/>
    <mergeCell ref="E146:F146"/>
    <mergeCell ref="G146:H146"/>
    <mergeCell ref="I146:K146"/>
    <mergeCell ref="L146:M146"/>
    <mergeCell ref="Q147:S147"/>
    <mergeCell ref="C148:D148"/>
    <mergeCell ref="E148:F148"/>
    <mergeCell ref="G148:H148"/>
    <mergeCell ref="I148:K148"/>
    <mergeCell ref="L148:M148"/>
    <mergeCell ref="N148:P148"/>
    <mergeCell ref="Q148:S148"/>
    <mergeCell ref="C147:D147"/>
    <mergeCell ref="E147:F147"/>
    <mergeCell ref="N150:P150"/>
    <mergeCell ref="Q150:S150"/>
    <mergeCell ref="C149:D149"/>
    <mergeCell ref="E149:F149"/>
    <mergeCell ref="G149:H149"/>
    <mergeCell ref="I149:K149"/>
    <mergeCell ref="L149:M149"/>
    <mergeCell ref="N149:P149"/>
    <mergeCell ref="G151:H151"/>
    <mergeCell ref="I151:K151"/>
    <mergeCell ref="L151:M151"/>
    <mergeCell ref="N151:P151"/>
    <mergeCell ref="Q149:S149"/>
    <mergeCell ref="C150:D150"/>
    <mergeCell ref="E150:F150"/>
    <mergeCell ref="G150:H150"/>
    <mergeCell ref="I150:K150"/>
    <mergeCell ref="L150:M150"/>
    <mergeCell ref="Q151:S151"/>
    <mergeCell ref="C152:D152"/>
    <mergeCell ref="E152:F152"/>
    <mergeCell ref="G152:H152"/>
    <mergeCell ref="I152:K152"/>
    <mergeCell ref="L152:M152"/>
    <mergeCell ref="N152:P152"/>
    <mergeCell ref="Q152:S152"/>
    <mergeCell ref="C151:D151"/>
    <mergeCell ref="E151:F151"/>
    <mergeCell ref="N154:P154"/>
    <mergeCell ref="Q154:S154"/>
    <mergeCell ref="C153:D153"/>
    <mergeCell ref="E153:F153"/>
    <mergeCell ref="G153:H153"/>
    <mergeCell ref="I153:K153"/>
    <mergeCell ref="L153:M153"/>
    <mergeCell ref="N153:P153"/>
    <mergeCell ref="G155:H155"/>
    <mergeCell ref="I155:K155"/>
    <mergeCell ref="L155:M155"/>
    <mergeCell ref="N155:P155"/>
    <mergeCell ref="Q153:S153"/>
    <mergeCell ref="C154:D154"/>
    <mergeCell ref="E154:F154"/>
    <mergeCell ref="G154:H154"/>
    <mergeCell ref="I154:K154"/>
    <mergeCell ref="L154:M154"/>
    <mergeCell ref="Q155:S155"/>
    <mergeCell ref="C156:D156"/>
    <mergeCell ref="E156:F156"/>
    <mergeCell ref="G156:H156"/>
    <mergeCell ref="I156:K156"/>
    <mergeCell ref="L156:M156"/>
    <mergeCell ref="N156:P156"/>
    <mergeCell ref="Q156:S156"/>
    <mergeCell ref="C155:D155"/>
    <mergeCell ref="E155:F155"/>
    <mergeCell ref="N158:P158"/>
    <mergeCell ref="Q158:S158"/>
    <mergeCell ref="C157:D157"/>
    <mergeCell ref="E157:F157"/>
    <mergeCell ref="G157:H157"/>
    <mergeCell ref="I157:K157"/>
    <mergeCell ref="L157:M157"/>
    <mergeCell ref="N157:P157"/>
    <mergeCell ref="G159:H159"/>
    <mergeCell ref="I159:K159"/>
    <mergeCell ref="L159:M159"/>
    <mergeCell ref="N159:P159"/>
    <mergeCell ref="Q157:S157"/>
    <mergeCell ref="C158:D158"/>
    <mergeCell ref="E158:F158"/>
    <mergeCell ref="G158:H158"/>
    <mergeCell ref="I158:K158"/>
    <mergeCell ref="L158:M158"/>
    <mergeCell ref="Q159:S159"/>
    <mergeCell ref="C160:D160"/>
    <mergeCell ref="E160:F160"/>
    <mergeCell ref="G160:H160"/>
    <mergeCell ref="I160:K160"/>
    <mergeCell ref="L160:M160"/>
    <mergeCell ref="N160:P160"/>
    <mergeCell ref="Q160:S160"/>
    <mergeCell ref="C159:D159"/>
    <mergeCell ref="E159:F159"/>
    <mergeCell ref="N162:P162"/>
    <mergeCell ref="Q162:S162"/>
    <mergeCell ref="C161:D161"/>
    <mergeCell ref="E161:F161"/>
    <mergeCell ref="G161:H161"/>
    <mergeCell ref="I161:K161"/>
    <mergeCell ref="L161:M161"/>
    <mergeCell ref="N161:P161"/>
    <mergeCell ref="G163:H163"/>
    <mergeCell ref="I163:K163"/>
    <mergeCell ref="L163:M163"/>
    <mergeCell ref="N163:P163"/>
    <mergeCell ref="Q161:S161"/>
    <mergeCell ref="C162:D162"/>
    <mergeCell ref="E162:F162"/>
    <mergeCell ref="G162:H162"/>
    <mergeCell ref="I162:K162"/>
    <mergeCell ref="L162:M162"/>
    <mergeCell ref="Q163:S163"/>
    <mergeCell ref="C164:D164"/>
    <mergeCell ref="E164:F164"/>
    <mergeCell ref="G164:H164"/>
    <mergeCell ref="I164:K164"/>
    <mergeCell ref="L164:M164"/>
    <mergeCell ref="N164:P164"/>
    <mergeCell ref="Q164:S164"/>
    <mergeCell ref="C163:D163"/>
    <mergeCell ref="E163:F163"/>
    <mergeCell ref="N166:P166"/>
    <mergeCell ref="Q166:S166"/>
    <mergeCell ref="C165:D165"/>
    <mergeCell ref="E165:F165"/>
    <mergeCell ref="G165:H165"/>
    <mergeCell ref="I165:K165"/>
    <mergeCell ref="L165:M165"/>
    <mergeCell ref="N165:P165"/>
    <mergeCell ref="G167:H167"/>
    <mergeCell ref="I167:K167"/>
    <mergeCell ref="L167:M167"/>
    <mergeCell ref="N167:P167"/>
    <mergeCell ref="Q165:S165"/>
    <mergeCell ref="C166:D166"/>
    <mergeCell ref="E166:F166"/>
    <mergeCell ref="G166:H166"/>
    <mergeCell ref="I166:K166"/>
    <mergeCell ref="L166:M166"/>
    <mergeCell ref="Q167:S167"/>
    <mergeCell ref="C168:D168"/>
    <mergeCell ref="E168:F168"/>
    <mergeCell ref="G168:H168"/>
    <mergeCell ref="I168:K168"/>
    <mergeCell ref="L168:M168"/>
    <mergeCell ref="N168:P168"/>
    <mergeCell ref="Q168:S168"/>
    <mergeCell ref="C167:D167"/>
    <mergeCell ref="E167:F167"/>
    <mergeCell ref="N170:P170"/>
    <mergeCell ref="Q170:S170"/>
    <mergeCell ref="C169:D169"/>
    <mergeCell ref="E169:F169"/>
    <mergeCell ref="G169:H169"/>
    <mergeCell ref="I169:K169"/>
    <mergeCell ref="L169:M169"/>
    <mergeCell ref="N169:P169"/>
    <mergeCell ref="G171:H171"/>
    <mergeCell ref="I171:K171"/>
    <mergeCell ref="L171:M171"/>
    <mergeCell ref="N171:P171"/>
    <mergeCell ref="Q169:S169"/>
    <mergeCell ref="C170:D170"/>
    <mergeCell ref="E170:F170"/>
    <mergeCell ref="G170:H170"/>
    <mergeCell ref="I170:K170"/>
    <mergeCell ref="L170:M170"/>
    <mergeCell ref="Q171:S171"/>
    <mergeCell ref="C172:D172"/>
    <mergeCell ref="E172:F172"/>
    <mergeCell ref="G172:H172"/>
    <mergeCell ref="I172:K172"/>
    <mergeCell ref="L172:M172"/>
    <mergeCell ref="N172:P172"/>
    <mergeCell ref="Q172:S172"/>
    <mergeCell ref="C171:D171"/>
    <mergeCell ref="E171:F171"/>
    <mergeCell ref="N174:P174"/>
    <mergeCell ref="Q174:S174"/>
    <mergeCell ref="C173:D173"/>
    <mergeCell ref="E173:F173"/>
    <mergeCell ref="G173:H173"/>
    <mergeCell ref="I173:K173"/>
    <mergeCell ref="L173:M173"/>
    <mergeCell ref="N173:P173"/>
    <mergeCell ref="G175:H175"/>
    <mergeCell ref="I175:K175"/>
    <mergeCell ref="L175:M175"/>
    <mergeCell ref="N175:P175"/>
    <mergeCell ref="Q173:S173"/>
    <mergeCell ref="C174:D174"/>
    <mergeCell ref="E174:F174"/>
    <mergeCell ref="G174:H174"/>
    <mergeCell ref="I174:K174"/>
    <mergeCell ref="L174:M174"/>
    <mergeCell ref="Q175:S175"/>
    <mergeCell ref="C176:D176"/>
    <mergeCell ref="E176:F176"/>
    <mergeCell ref="G176:H176"/>
    <mergeCell ref="I176:K176"/>
    <mergeCell ref="L176:M176"/>
    <mergeCell ref="N176:P176"/>
    <mergeCell ref="Q176:S176"/>
    <mergeCell ref="C175:D175"/>
    <mergeCell ref="E175:F175"/>
    <mergeCell ref="N178:P178"/>
    <mergeCell ref="Q178:S178"/>
    <mergeCell ref="C177:D177"/>
    <mergeCell ref="E177:F177"/>
    <mergeCell ref="G177:H177"/>
    <mergeCell ref="I177:K177"/>
    <mergeCell ref="L177:M177"/>
    <mergeCell ref="N177:P177"/>
    <mergeCell ref="G179:H179"/>
    <mergeCell ref="I179:K179"/>
    <mergeCell ref="L179:M179"/>
    <mergeCell ref="N179:P179"/>
    <mergeCell ref="Q177:S177"/>
    <mergeCell ref="C178:D178"/>
    <mergeCell ref="E178:F178"/>
    <mergeCell ref="G178:H178"/>
    <mergeCell ref="I178:K178"/>
    <mergeCell ref="L178:M178"/>
    <mergeCell ref="Q179:S179"/>
    <mergeCell ref="C180:D180"/>
    <mergeCell ref="E180:F180"/>
    <mergeCell ref="G180:H180"/>
    <mergeCell ref="I180:K180"/>
    <mergeCell ref="L180:M180"/>
    <mergeCell ref="N180:P180"/>
    <mergeCell ref="Q180:S180"/>
    <mergeCell ref="C179:D179"/>
    <mergeCell ref="E179:F179"/>
    <mergeCell ref="N182:P182"/>
    <mergeCell ref="Q182:S182"/>
    <mergeCell ref="C181:D181"/>
    <mergeCell ref="E181:F181"/>
    <mergeCell ref="G181:H181"/>
    <mergeCell ref="I181:K181"/>
    <mergeCell ref="L181:M181"/>
    <mergeCell ref="N181:P181"/>
    <mergeCell ref="G183:H183"/>
    <mergeCell ref="I183:K183"/>
    <mergeCell ref="L183:M183"/>
    <mergeCell ref="N183:P183"/>
    <mergeCell ref="Q181:S181"/>
    <mergeCell ref="C182:D182"/>
    <mergeCell ref="E182:F182"/>
    <mergeCell ref="G182:H182"/>
    <mergeCell ref="I182:K182"/>
    <mergeCell ref="L182:M182"/>
    <mergeCell ref="Q183:S183"/>
    <mergeCell ref="C184:D184"/>
    <mergeCell ref="E184:F184"/>
    <mergeCell ref="G184:H184"/>
    <mergeCell ref="I184:K184"/>
    <mergeCell ref="L184:M184"/>
    <mergeCell ref="N184:P184"/>
    <mergeCell ref="Q184:S184"/>
    <mergeCell ref="C183:D183"/>
    <mergeCell ref="E183:F183"/>
    <mergeCell ref="N186:P186"/>
    <mergeCell ref="Q186:S186"/>
    <mergeCell ref="C185:D185"/>
    <mergeCell ref="E185:F185"/>
    <mergeCell ref="G185:H185"/>
    <mergeCell ref="I185:K185"/>
    <mergeCell ref="L185:M185"/>
    <mergeCell ref="N185:P185"/>
    <mergeCell ref="G187:H187"/>
    <mergeCell ref="I187:K187"/>
    <mergeCell ref="L187:M187"/>
    <mergeCell ref="N187:P187"/>
    <mergeCell ref="Q185:S185"/>
    <mergeCell ref="C186:D186"/>
    <mergeCell ref="E186:F186"/>
    <mergeCell ref="G186:H186"/>
    <mergeCell ref="I186:K186"/>
    <mergeCell ref="L186:M186"/>
    <mergeCell ref="Q187:S187"/>
    <mergeCell ref="C188:D188"/>
    <mergeCell ref="E188:F188"/>
    <mergeCell ref="G188:H188"/>
    <mergeCell ref="I188:K188"/>
    <mergeCell ref="L188:M188"/>
    <mergeCell ref="N188:P188"/>
    <mergeCell ref="Q188:S188"/>
    <mergeCell ref="C187:D187"/>
    <mergeCell ref="E187:F187"/>
    <mergeCell ref="N190:P190"/>
    <mergeCell ref="Q190:S190"/>
    <mergeCell ref="C189:D189"/>
    <mergeCell ref="E189:F189"/>
    <mergeCell ref="G189:H189"/>
    <mergeCell ref="I189:K189"/>
    <mergeCell ref="L189:M189"/>
    <mergeCell ref="N189:P189"/>
    <mergeCell ref="G191:H191"/>
    <mergeCell ref="I191:K191"/>
    <mergeCell ref="L191:M191"/>
    <mergeCell ref="N191:P191"/>
    <mergeCell ref="Q189:S189"/>
    <mergeCell ref="C190:D190"/>
    <mergeCell ref="E190:F190"/>
    <mergeCell ref="G190:H190"/>
    <mergeCell ref="I190:K190"/>
    <mergeCell ref="L190:M190"/>
    <mergeCell ref="Q191:S191"/>
    <mergeCell ref="C192:D192"/>
    <mergeCell ref="E192:F192"/>
    <mergeCell ref="G192:H192"/>
    <mergeCell ref="I192:K192"/>
    <mergeCell ref="L192:M192"/>
    <mergeCell ref="N192:P192"/>
    <mergeCell ref="Q192:S192"/>
    <mergeCell ref="C191:D191"/>
    <mergeCell ref="E191:F191"/>
    <mergeCell ref="N194:P194"/>
    <mergeCell ref="Q194:S194"/>
    <mergeCell ref="C193:D193"/>
    <mergeCell ref="E193:F193"/>
    <mergeCell ref="G193:H193"/>
    <mergeCell ref="I193:K193"/>
    <mergeCell ref="L193:M193"/>
    <mergeCell ref="N193:P193"/>
    <mergeCell ref="G195:H195"/>
    <mergeCell ref="I195:K195"/>
    <mergeCell ref="L195:M195"/>
    <mergeCell ref="N195:P195"/>
    <mergeCell ref="Q193:S193"/>
    <mergeCell ref="C194:D194"/>
    <mergeCell ref="E194:F194"/>
    <mergeCell ref="G194:H194"/>
    <mergeCell ref="I194:K194"/>
    <mergeCell ref="L194:M194"/>
    <mergeCell ref="Q195:S195"/>
    <mergeCell ref="C196:D196"/>
    <mergeCell ref="E196:F196"/>
    <mergeCell ref="G196:H196"/>
    <mergeCell ref="I196:K196"/>
    <mergeCell ref="L196:M196"/>
    <mergeCell ref="N196:P196"/>
    <mergeCell ref="Q196:S196"/>
    <mergeCell ref="C195:D195"/>
    <mergeCell ref="E195:F195"/>
    <mergeCell ref="N198:P198"/>
    <mergeCell ref="Q198:S198"/>
    <mergeCell ref="C197:D197"/>
    <mergeCell ref="E197:F197"/>
    <mergeCell ref="G197:H197"/>
    <mergeCell ref="I197:K197"/>
    <mergeCell ref="L197:M197"/>
    <mergeCell ref="N197:P197"/>
    <mergeCell ref="G199:H199"/>
    <mergeCell ref="I199:K199"/>
    <mergeCell ref="L199:M199"/>
    <mergeCell ref="N199:P199"/>
    <mergeCell ref="Q197:S197"/>
    <mergeCell ref="C198:D198"/>
    <mergeCell ref="E198:F198"/>
    <mergeCell ref="G198:H198"/>
    <mergeCell ref="I198:K198"/>
    <mergeCell ref="L198:M198"/>
    <mergeCell ref="Q199:S199"/>
    <mergeCell ref="C200:D200"/>
    <mergeCell ref="E200:F200"/>
    <mergeCell ref="G200:H200"/>
    <mergeCell ref="I200:K200"/>
    <mergeCell ref="L200:M200"/>
    <mergeCell ref="N200:P200"/>
    <mergeCell ref="Q200:S200"/>
    <mergeCell ref="C199:D199"/>
    <mergeCell ref="E199:F199"/>
    <mergeCell ref="N202:P202"/>
    <mergeCell ref="Q202:S202"/>
    <mergeCell ref="C201:D201"/>
    <mergeCell ref="E201:F201"/>
    <mergeCell ref="G201:H201"/>
    <mergeCell ref="I201:K201"/>
    <mergeCell ref="L201:M201"/>
    <mergeCell ref="N201:P201"/>
    <mergeCell ref="G203:H203"/>
    <mergeCell ref="I203:K203"/>
    <mergeCell ref="L203:M203"/>
    <mergeCell ref="N203:P203"/>
    <mergeCell ref="Q201:S201"/>
    <mergeCell ref="C202:D202"/>
    <mergeCell ref="E202:F202"/>
    <mergeCell ref="G202:H202"/>
    <mergeCell ref="I202:K202"/>
    <mergeCell ref="L202:M202"/>
    <mergeCell ref="Q203:S203"/>
    <mergeCell ref="C204:D204"/>
    <mergeCell ref="E204:F204"/>
    <mergeCell ref="G204:H204"/>
    <mergeCell ref="I204:K204"/>
    <mergeCell ref="L204:M204"/>
    <mergeCell ref="N204:P204"/>
    <mergeCell ref="Q204:S204"/>
    <mergeCell ref="C203:D203"/>
    <mergeCell ref="E203:F203"/>
    <mergeCell ref="C205:P205"/>
    <mergeCell ref="Q205:S205"/>
    <mergeCell ref="T206:U206"/>
    <mergeCell ref="A207:U207"/>
    <mergeCell ref="C209:P209"/>
    <mergeCell ref="Q209:S209"/>
    <mergeCell ref="C210:P210"/>
    <mergeCell ref="Q210:S210"/>
    <mergeCell ref="C211:P211"/>
    <mergeCell ref="Q211:S211"/>
    <mergeCell ref="C212:P212"/>
    <mergeCell ref="C213:P213"/>
    <mergeCell ref="Q213:S213"/>
    <mergeCell ref="C214:P214"/>
    <mergeCell ref="A215:U215"/>
    <mergeCell ref="C216:P216"/>
    <mergeCell ref="Q216:S216"/>
    <mergeCell ref="C217:P217"/>
    <mergeCell ref="A218:U218"/>
    <mergeCell ref="C219:P219"/>
    <mergeCell ref="Q219:S219"/>
    <mergeCell ref="C220:P220"/>
    <mergeCell ref="Q220:S220"/>
    <mergeCell ref="A221:U221"/>
    <mergeCell ref="C222:P222"/>
    <mergeCell ref="Q222:S222"/>
    <mergeCell ref="Q232:T232"/>
    <mergeCell ref="A223:U223"/>
    <mergeCell ref="Q225:T225"/>
    <mergeCell ref="Q226:T226"/>
    <mergeCell ref="A228:U228"/>
    <mergeCell ref="Q229:T229"/>
    <mergeCell ref="Q231:T231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91" r:id="rId2"/>
  <rowBreaks count="2" manualBreakCount="2">
    <brk id="52" max="0" man="1"/>
    <brk id="205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2015-10-05T07:17:30Z</cp:lastPrinted>
  <dcterms:created xsi:type="dcterms:W3CDTF">2015-10-05T02:57:54Z</dcterms:created>
  <dcterms:modified xsi:type="dcterms:W3CDTF">2015-10-05T12:22:23Z</dcterms:modified>
  <cp:category/>
  <cp:version/>
  <cp:contentType/>
  <cp:contentStatus/>
  <cp:revision>1</cp:revision>
</cp:coreProperties>
</file>